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7635" windowHeight="8190" activeTab="2"/>
  </bookViews>
  <sheets>
    <sheet name="Starovní listina" sheetId="1" r:id="rId1"/>
    <sheet name="Pirátská regata" sheetId="3" r:id="rId2"/>
    <sheet name="SKARE" sheetId="4" r:id="rId3"/>
    <sheet name="Modrá stuha" sheetId="6" r:id="rId4"/>
  </sheets>
  <definedNames>
    <definedName name="_xlnm._FilterDatabase" localSheetId="3" hidden="1">'Modrá stuha'!$A$2:$H$96</definedName>
    <definedName name="_xlnm._FilterDatabase" localSheetId="1" hidden="1">'Pirátská regata'!$A$2:$H$2</definedName>
    <definedName name="_xlnm._FilterDatabase" localSheetId="2" hidden="1">SKARE!$A$2:$I$53</definedName>
    <definedName name="_xlnm._FilterDatabase" localSheetId="0" hidden="1">'Starovní listina'!$A$2:$H$95</definedName>
  </definedNames>
  <calcPr calcId="145621"/>
</workbook>
</file>

<file path=xl/calcChain.xml><?xml version="1.0" encoding="utf-8"?>
<calcChain xmlns="http://schemas.openxmlformats.org/spreadsheetml/2006/main">
  <c r="L17" i="4" l="1"/>
  <c r="L18" i="4"/>
  <c r="L35" i="4"/>
  <c r="L36" i="4"/>
  <c r="L34" i="4"/>
  <c r="H17" i="3"/>
  <c r="H3" i="3"/>
  <c r="H13" i="3"/>
  <c r="H18" i="3"/>
  <c r="H9" i="3"/>
  <c r="H14" i="3"/>
  <c r="H6" i="3"/>
  <c r="H19" i="3"/>
  <c r="H11" i="3"/>
  <c r="H10" i="3"/>
  <c r="H12" i="3"/>
  <c r="H4" i="3"/>
  <c r="H7" i="3"/>
  <c r="H15" i="3"/>
  <c r="H20" i="3"/>
  <c r="H8" i="3"/>
  <c r="H16" i="3"/>
  <c r="H5" i="3"/>
  <c r="L53" i="4"/>
  <c r="L52" i="4"/>
  <c r="L26" i="4"/>
  <c r="L25" i="4"/>
  <c r="L67" i="4"/>
  <c r="L51" i="4"/>
  <c r="L24" i="4"/>
  <c r="L50" i="4"/>
  <c r="L66" i="4"/>
  <c r="L49" i="4"/>
  <c r="L48" i="4"/>
  <c r="L65" i="4"/>
  <c r="L23" i="4"/>
  <c r="L64" i="4"/>
  <c r="L63" i="4"/>
  <c r="L47" i="4"/>
  <c r="L22" i="4"/>
  <c r="L46" i="4"/>
  <c r="L62" i="4"/>
  <c r="L21" i="4"/>
  <c r="L20" i="4"/>
  <c r="L45" i="4"/>
  <c r="L44" i="4"/>
  <c r="L19" i="4"/>
  <c r="L16" i="4"/>
  <c r="L61" i="4"/>
  <c r="L43" i="4"/>
  <c r="L60" i="4"/>
  <c r="L15" i="4"/>
  <c r="L42" i="4"/>
  <c r="L33" i="4"/>
  <c r="L14" i="4"/>
  <c r="L41" i="4"/>
  <c r="L59" i="4"/>
  <c r="L32" i="4"/>
  <c r="L58" i="4"/>
  <c r="L57" i="4"/>
  <c r="L40" i="4"/>
  <c r="L31" i="4"/>
  <c r="L39" i="4"/>
  <c r="L30" i="4"/>
  <c r="L13" i="4"/>
  <c r="L29" i="4"/>
  <c r="L56" i="4"/>
  <c r="L9" i="4"/>
  <c r="L5" i="4"/>
  <c r="L8" i="4"/>
  <c r="L10" i="4"/>
  <c r="L7" i="4"/>
  <c r="L3" i="4"/>
  <c r="L4" i="4"/>
  <c r="L6" i="4"/>
</calcChain>
</file>

<file path=xl/sharedStrings.xml><?xml version="1.0" encoding="utf-8"?>
<sst xmlns="http://schemas.openxmlformats.org/spreadsheetml/2006/main" count="1688" uniqueCount="239">
  <si>
    <t>Startovní listina</t>
  </si>
  <si>
    <t>Středisko</t>
  </si>
  <si>
    <t>Přístav Modrá kotva</t>
  </si>
  <si>
    <t xml:space="preserve">Závod </t>
  </si>
  <si>
    <t>Skare</t>
  </si>
  <si>
    <t>Oddíl</t>
  </si>
  <si>
    <t>Viking</t>
  </si>
  <si>
    <t>Loď</t>
  </si>
  <si>
    <t>Cutty Sark</t>
  </si>
  <si>
    <t>Třída</t>
  </si>
  <si>
    <t>Číslo</t>
  </si>
  <si>
    <t>Kategorie</t>
  </si>
  <si>
    <t>S</t>
  </si>
  <si>
    <t>MS</t>
  </si>
  <si>
    <t>Posádka</t>
  </si>
  <si>
    <t>Ondra, Číňan, Honza</t>
  </si>
  <si>
    <t>Ondra, Číňan, Myšák</t>
  </si>
  <si>
    <t>JAVOR Česká Třebová</t>
  </si>
  <si>
    <t>Velrybáři</t>
  </si>
  <si>
    <t>Orlice</t>
  </si>
  <si>
    <t>R</t>
  </si>
  <si>
    <t>Kofí, Stolička</t>
  </si>
  <si>
    <t>Ufo, Vlk, Bobr, Skřítek, Godzila</t>
  </si>
  <si>
    <t>Modroočko</t>
  </si>
  <si>
    <t>Kadet</t>
  </si>
  <si>
    <t>O</t>
  </si>
  <si>
    <t>Houbař, Harry</t>
  </si>
  <si>
    <t>ESKADRA Ostrava</t>
  </si>
  <si>
    <t>28.</t>
  </si>
  <si>
    <t>Brigantina</t>
  </si>
  <si>
    <t>Klajd, Tam, Vip</t>
  </si>
  <si>
    <t>Briga</t>
  </si>
  <si>
    <t>Svišť, Klik, Štika</t>
  </si>
  <si>
    <t>Rackové Havlíčkův Brod</t>
  </si>
  <si>
    <t>5.</t>
  </si>
  <si>
    <t>Kačer</t>
  </si>
  <si>
    <t>Ert, Eliška, Markéta, Thor</t>
  </si>
  <si>
    <t>Hugo</t>
  </si>
  <si>
    <t>Wosembo, David, Jára</t>
  </si>
  <si>
    <t>Sedmička Pardubice</t>
  </si>
  <si>
    <t>12.</t>
  </si>
  <si>
    <t>17.</t>
  </si>
  <si>
    <t>Elka</t>
  </si>
  <si>
    <t>Evropa</t>
  </si>
  <si>
    <t>Delfy</t>
  </si>
  <si>
    <t>Fireball</t>
  </si>
  <si>
    <t>Digger, Vjéďa</t>
  </si>
  <si>
    <t>Buldoček</t>
  </si>
  <si>
    <t>Myšák, Bidlo</t>
  </si>
  <si>
    <t>4. přístav Praha</t>
  </si>
  <si>
    <t>Missouri</t>
  </si>
  <si>
    <t>Lišák, Sumec, Chechta</t>
  </si>
  <si>
    <t>9. přístav Kolín</t>
  </si>
  <si>
    <t>21.</t>
  </si>
  <si>
    <t>Želva</t>
  </si>
  <si>
    <t>Q</t>
  </si>
  <si>
    <t>Jindra, Kristýnka</t>
  </si>
  <si>
    <t>Plejtvák</t>
  </si>
  <si>
    <t>C</t>
  </si>
  <si>
    <t>Voky, Ondra</t>
  </si>
  <si>
    <t>9. přístav Kolín, Žraloci</t>
  </si>
  <si>
    <t>9.</t>
  </si>
  <si>
    <t>Škeble</t>
  </si>
  <si>
    <t>Špunt, Žiber</t>
  </si>
  <si>
    <t>Benzín, Cvalda</t>
  </si>
  <si>
    <t>Dragon</t>
  </si>
  <si>
    <t>Špunt, Vočko</t>
  </si>
  <si>
    <t>Michal, Žiber</t>
  </si>
  <si>
    <t>Oskarka</t>
  </si>
  <si>
    <t>Vočko, Nemo</t>
  </si>
  <si>
    <t>Nemo, Ucho, Řezník, Ferda</t>
  </si>
  <si>
    <t>Šimon, Maník, Doby, Koumák</t>
  </si>
  <si>
    <t>Jablonec</t>
  </si>
  <si>
    <t>4.</t>
  </si>
  <si>
    <t>A-Hop</t>
  </si>
  <si>
    <t>W</t>
  </si>
  <si>
    <t>Písnička, Hopík, Energy</t>
  </si>
  <si>
    <t>Rejnok</t>
  </si>
  <si>
    <t>Yetti, Píšťalka, Motýlek</t>
  </si>
  <si>
    <t>Rak</t>
  </si>
  <si>
    <t>Odrazka, Svišť, Vír</t>
  </si>
  <si>
    <t>Rocky, Džuzna, Delfín, Vojta</t>
  </si>
  <si>
    <t>Tomáš a Tomáš</t>
  </si>
  <si>
    <t>Veolka</t>
  </si>
  <si>
    <t>Ondřej, Jirka</t>
  </si>
  <si>
    <t>Roman, Radka</t>
  </si>
  <si>
    <t>Jan a Jana</t>
  </si>
  <si>
    <t>Racek</t>
  </si>
  <si>
    <t>Rackové</t>
  </si>
  <si>
    <t>Jiří, Tadeáš, Jáchym, Matěj, Vítek</t>
  </si>
  <si>
    <t>Albatros</t>
  </si>
  <si>
    <t>Oldřich, Markéta, Tomáš</t>
  </si>
  <si>
    <t>Tomáš, Jiří, David, Jan</t>
  </si>
  <si>
    <t>Tomáš, Vít, David</t>
  </si>
  <si>
    <t>Bobři</t>
  </si>
  <si>
    <t>Ondřej, Jakub, Richard, Matyáš</t>
  </si>
  <si>
    <t>Martin</t>
  </si>
  <si>
    <t>David, Jaroslav</t>
  </si>
  <si>
    <t>Viribus Unitis</t>
  </si>
  <si>
    <t>Bazilišek</t>
  </si>
  <si>
    <t>Srdce, Zebra, Síma</t>
  </si>
  <si>
    <t>Zebra, Mravenec</t>
  </si>
  <si>
    <t>Lschlt. Zdenko Hudeček</t>
  </si>
  <si>
    <t>C2</t>
  </si>
  <si>
    <t>Efendi</t>
  </si>
  <si>
    <t>SMS Warasdinov</t>
  </si>
  <si>
    <t>VC</t>
  </si>
  <si>
    <t>Šnek</t>
  </si>
  <si>
    <t>Srdíčko, Mravenec, Značka</t>
  </si>
  <si>
    <t>Rybka, Značka, Pinďa, Želva</t>
  </si>
  <si>
    <t>Salamander</t>
  </si>
  <si>
    <t>Jurka</t>
  </si>
  <si>
    <t>Tříska, Viktorka, Úhoř</t>
  </si>
  <si>
    <t>7.</t>
  </si>
  <si>
    <t>Datel, Džína, Šipka, Šťopka</t>
  </si>
  <si>
    <t xml:space="preserve">7. </t>
  </si>
  <si>
    <t>Delvaň</t>
  </si>
  <si>
    <t>Pampi, Tříska, Vosák</t>
  </si>
  <si>
    <t>Pampi, Vorvaň, Mlok, Šotek</t>
  </si>
  <si>
    <t>Drnďa, Rosňa, Terka, Šipka</t>
  </si>
  <si>
    <t xml:space="preserve">17. </t>
  </si>
  <si>
    <t>Viktorka</t>
  </si>
  <si>
    <t>Vosák, Viktorka, Světluška, Šťopka</t>
  </si>
  <si>
    <t>Finn</t>
  </si>
  <si>
    <t>Vykulená bulva</t>
  </si>
  <si>
    <r>
      <t>Nj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>rd</t>
    </r>
  </si>
  <si>
    <t>Rákos</t>
  </si>
  <si>
    <t>Kokos</t>
  </si>
  <si>
    <t>Europa</t>
  </si>
  <si>
    <t>Michal a Tereza</t>
  </si>
  <si>
    <t>1. rozjížďka</t>
  </si>
  <si>
    <t>FD</t>
  </si>
  <si>
    <t>Lišák, Sumec</t>
  </si>
  <si>
    <t>Šrek</t>
  </si>
  <si>
    <t>Vrbátky</t>
  </si>
  <si>
    <t>Jeseter</t>
  </si>
  <si>
    <t>Zdeněk a Libor</t>
  </si>
  <si>
    <t>Zdeněk, Ondřej, Petr</t>
  </si>
  <si>
    <t>Fazole</t>
  </si>
  <si>
    <t>Hana a Radek</t>
  </si>
  <si>
    <t>Hana a Eva</t>
  </si>
  <si>
    <t>1. stř., Šipka Písek</t>
  </si>
  <si>
    <t>Jižní Kříž</t>
  </si>
  <si>
    <t>Radim, Gábina</t>
  </si>
  <si>
    <t>Fanda, Gábina, Karel</t>
  </si>
  <si>
    <t>2. Rozjížďka</t>
  </si>
  <si>
    <t>3. Rozjížďka</t>
  </si>
  <si>
    <t>Přístav Tamatea, Vrbátky</t>
  </si>
  <si>
    <t>Pírko, Blecha, Perníček, Niki</t>
  </si>
  <si>
    <t>Viki, Teniska, Bubík</t>
  </si>
  <si>
    <t>Bubík, Teniska, Viki, Mravenec</t>
  </si>
  <si>
    <t>Celkem</t>
  </si>
  <si>
    <t>OPEN - OPEN</t>
  </si>
  <si>
    <t>Albatros Vřesina</t>
  </si>
  <si>
    <t>Výsledky Skautská regata</t>
  </si>
  <si>
    <t>Pirátská regata - výsledky</t>
  </si>
  <si>
    <t>Umístění</t>
  </si>
  <si>
    <t>1.</t>
  </si>
  <si>
    <t>2.</t>
  </si>
  <si>
    <t xml:space="preserve">Číslo </t>
  </si>
  <si>
    <t>Přístav</t>
  </si>
  <si>
    <t>Body za vlajky</t>
  </si>
  <si>
    <t>Body za pořadí</t>
  </si>
  <si>
    <t>Body celkem</t>
  </si>
  <si>
    <t>3.</t>
  </si>
  <si>
    <t>6.</t>
  </si>
  <si>
    <t>8.</t>
  </si>
  <si>
    <t>10.</t>
  </si>
  <si>
    <t>Eskadra Ostrava</t>
  </si>
  <si>
    <t>Křížek</t>
  </si>
  <si>
    <t>Basilisk</t>
  </si>
  <si>
    <t>Pořadí v cíli</t>
  </si>
  <si>
    <t>Velrybáři Česká Třebová</t>
  </si>
  <si>
    <t>Vikingové Liběchov</t>
  </si>
  <si>
    <t>Á Hop</t>
  </si>
  <si>
    <t>Fram Jablonec</t>
  </si>
  <si>
    <t>Victoria</t>
  </si>
  <si>
    <t>7. přístav Pardubice</t>
  </si>
  <si>
    <t>Kačka</t>
  </si>
  <si>
    <t>11.</t>
  </si>
  <si>
    <t>13.</t>
  </si>
  <si>
    <t>18.</t>
  </si>
  <si>
    <t xml:space="preserve">Objevitel pokladu: </t>
  </si>
  <si>
    <t>OPEN - 550</t>
  </si>
  <si>
    <t>Vlčata a žabičky</t>
  </si>
  <si>
    <t>Skauti a skautky</t>
  </si>
  <si>
    <t>Roveři a Rangers</t>
  </si>
  <si>
    <t>Fík, Rocky, Delfín, Džuzna, Vojta</t>
  </si>
  <si>
    <t>Guru, Vír, Svišť, Odrazka</t>
  </si>
  <si>
    <t>Píšťalka, Yetti, Motýlek, Tesák</t>
  </si>
  <si>
    <t>Honzík, Písnička, Hopík, Energy, Ráďa</t>
  </si>
  <si>
    <t>Á - Hop</t>
  </si>
  <si>
    <t>Guma, Matyáš</t>
  </si>
  <si>
    <t>Albatrosové</t>
  </si>
  <si>
    <t>Olda, Markéta</t>
  </si>
  <si>
    <t>David, Tomáš</t>
  </si>
  <si>
    <t>Karel, David, Tomáš, Matěj</t>
  </si>
  <si>
    <t>Žraloci</t>
  </si>
  <si>
    <t>Nemo, Šimon</t>
  </si>
  <si>
    <t>Benzín, Michal</t>
  </si>
  <si>
    <t>Špunt, Žiber, Vočko</t>
  </si>
  <si>
    <t>no name</t>
  </si>
  <si>
    <t>Smart Cat</t>
  </si>
  <si>
    <t>-</t>
  </si>
  <si>
    <t>Jiří Širl</t>
  </si>
  <si>
    <t>Přístav Sedmička Pardubice</t>
  </si>
  <si>
    <t>7. + 17.</t>
  </si>
  <si>
    <t>Severka</t>
  </si>
  <si>
    <t>Oldboys</t>
  </si>
  <si>
    <t>Flint, Olda, Pedy</t>
  </si>
  <si>
    <t>Flint</t>
  </si>
  <si>
    <t>Efendi, Síma, Šrek, Želva</t>
  </si>
  <si>
    <t>Bazilisk</t>
  </si>
  <si>
    <t>Srdíčko, Viki, Teniska, Bubík, Mravenec</t>
  </si>
  <si>
    <t>Salamandr</t>
  </si>
  <si>
    <t>Zebra, Grej, Rubka, Alfréd</t>
  </si>
  <si>
    <t>Klajd, Svišť, Vip</t>
  </si>
  <si>
    <t>Wosembo, Miki, David</t>
  </si>
  <si>
    <t>Thor, Ert</t>
  </si>
  <si>
    <t>Houbař, Stolička</t>
  </si>
  <si>
    <t>Harry, Ufo, Skřítek, Vlk, Bobr</t>
  </si>
  <si>
    <t>Myšák, Bidlo, Kofí</t>
  </si>
  <si>
    <t>Jitřenka</t>
  </si>
  <si>
    <t>Gabriela, Karel</t>
  </si>
  <si>
    <t>Radim, František</t>
  </si>
  <si>
    <t>Kubajs, Růžovka</t>
  </si>
  <si>
    <t>Toledo</t>
  </si>
  <si>
    <t>Pořadí</t>
  </si>
  <si>
    <t>Lišák, Datel, Vjéďa</t>
  </si>
  <si>
    <t>D</t>
  </si>
  <si>
    <t>7 + 17.</t>
  </si>
  <si>
    <t>Džin, Džína, Candát</t>
  </si>
  <si>
    <t>Digger, Ambulák</t>
  </si>
  <si>
    <t>Pampi, Vorvaň,Vosák, Šotek</t>
  </si>
  <si>
    <t>Výsledková listina - MODRÁ STUHA</t>
  </si>
  <si>
    <t>Bubo, David, Tomáš, Matěj</t>
  </si>
  <si>
    <t>Kosatka, Viktorka, Drnďa</t>
  </si>
  <si>
    <t>Rosnička,  Světluška, Tříska</t>
  </si>
  <si>
    <t>Olda, Markéta, David, Maty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</si>
</sst>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0" xfId="0" applyFont="1" applyAlignment="1">
      <alignment horizontal="left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9" fillId="0" borderId="1" xfId="0" applyFont="1" applyBorder="1"/>
    <xf numFmtId="0" fontId="9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4" sqref="D14"/>
    </sheetView>
  </sheetViews>
  <sheetFormatPr defaultRowHeight="15" x14ac:dyDescent="0.25"/>
  <cols>
    <col min="1" max="1" width="25.5703125" bestFit="1" customWidth="1"/>
    <col min="2" max="2" width="9.140625" style="2" customWidth="1"/>
    <col min="3" max="3" width="9.140625" bestFit="1" customWidth="1"/>
    <col min="4" max="4" width="22.140625" style="2" bestFit="1" customWidth="1"/>
    <col min="5" max="5" width="10" style="2" bestFit="1" customWidth="1"/>
    <col min="6" max="6" width="9.85546875" style="2" bestFit="1" customWidth="1"/>
    <col min="7" max="7" width="14.140625" style="2" bestFit="1" customWidth="1"/>
    <col min="8" max="8" width="34.140625" style="2" customWidth="1"/>
  </cols>
  <sheetData>
    <row r="1" spans="1:8" ht="23.25" x14ac:dyDescent="0.35">
      <c r="A1" s="1" t="s">
        <v>0</v>
      </c>
    </row>
    <row r="2" spans="1:8" x14ac:dyDescent="0.25">
      <c r="A2" s="3" t="s">
        <v>1</v>
      </c>
      <c r="B2" s="4" t="s">
        <v>3</v>
      </c>
      <c r="C2" s="3" t="s">
        <v>5</v>
      </c>
      <c r="D2" s="4" t="s">
        <v>7</v>
      </c>
      <c r="E2" s="4" t="s">
        <v>9</v>
      </c>
      <c r="F2" s="4" t="s">
        <v>10</v>
      </c>
      <c r="G2" s="4" t="s">
        <v>11</v>
      </c>
      <c r="H2" s="4" t="s">
        <v>14</v>
      </c>
    </row>
    <row r="3" spans="1:8" x14ac:dyDescent="0.25">
      <c r="A3" s="5" t="s">
        <v>72</v>
      </c>
      <c r="B3" s="6" t="s">
        <v>4</v>
      </c>
      <c r="C3" s="5" t="s">
        <v>73</v>
      </c>
      <c r="D3" s="6" t="s">
        <v>74</v>
      </c>
      <c r="E3" s="6">
        <v>550</v>
      </c>
      <c r="F3" s="6">
        <v>18</v>
      </c>
      <c r="G3" s="6" t="s">
        <v>75</v>
      </c>
      <c r="H3" s="6" t="s">
        <v>76</v>
      </c>
    </row>
    <row r="4" spans="1:8" x14ac:dyDescent="0.25">
      <c r="A4" s="5" t="s">
        <v>72</v>
      </c>
      <c r="B4" s="6" t="s">
        <v>4</v>
      </c>
      <c r="C4" s="5" t="s">
        <v>73</v>
      </c>
      <c r="D4" s="6" t="s">
        <v>79</v>
      </c>
      <c r="E4" s="6">
        <v>550</v>
      </c>
      <c r="F4" s="6">
        <v>16</v>
      </c>
      <c r="G4" s="6" t="s">
        <v>75</v>
      </c>
      <c r="H4" s="6" t="s">
        <v>81</v>
      </c>
    </row>
    <row r="5" spans="1:8" x14ac:dyDescent="0.25">
      <c r="A5" s="5" t="s">
        <v>49</v>
      </c>
      <c r="B5" s="6" t="s">
        <v>4</v>
      </c>
      <c r="C5" s="5" t="s">
        <v>88</v>
      </c>
      <c r="D5" s="6" t="s">
        <v>87</v>
      </c>
      <c r="E5" s="6">
        <v>550</v>
      </c>
      <c r="F5" s="6">
        <v>24</v>
      </c>
      <c r="G5" s="6" t="s">
        <v>75</v>
      </c>
      <c r="H5" s="6" t="s">
        <v>89</v>
      </c>
    </row>
    <row r="6" spans="1:8" x14ac:dyDescent="0.25">
      <c r="A6" s="5" t="s">
        <v>49</v>
      </c>
      <c r="B6" s="6" t="s">
        <v>4</v>
      </c>
      <c r="C6" s="5" t="s">
        <v>88</v>
      </c>
      <c r="D6" s="6" t="s">
        <v>90</v>
      </c>
      <c r="E6" s="6">
        <v>550</v>
      </c>
      <c r="F6" s="6">
        <v>14</v>
      </c>
      <c r="G6" s="6" t="s">
        <v>75</v>
      </c>
      <c r="H6" s="6" t="s">
        <v>92</v>
      </c>
    </row>
    <row r="7" spans="1:8" x14ac:dyDescent="0.25">
      <c r="A7" s="5" t="s">
        <v>153</v>
      </c>
      <c r="B7" s="6" t="s">
        <v>4</v>
      </c>
      <c r="C7" s="5" t="s">
        <v>90</v>
      </c>
      <c r="D7" s="6" t="s">
        <v>99</v>
      </c>
      <c r="E7" s="6">
        <v>550</v>
      </c>
      <c r="F7" s="6">
        <v>6</v>
      </c>
      <c r="G7" s="6" t="s">
        <v>75</v>
      </c>
      <c r="H7" s="6" t="s">
        <v>109</v>
      </c>
    </row>
    <row r="8" spans="1:8" x14ac:dyDescent="0.25">
      <c r="A8" s="5" t="s">
        <v>153</v>
      </c>
      <c r="B8" s="6" t="s">
        <v>4</v>
      </c>
      <c r="C8" s="5" t="s">
        <v>90</v>
      </c>
      <c r="D8" s="6" t="s">
        <v>110</v>
      </c>
      <c r="E8" s="6">
        <v>550</v>
      </c>
      <c r="F8" s="6">
        <v>67</v>
      </c>
      <c r="G8" s="6" t="s">
        <v>75</v>
      </c>
      <c r="H8" s="6" t="s">
        <v>148</v>
      </c>
    </row>
    <row r="9" spans="1:8" x14ac:dyDescent="0.25">
      <c r="A9" s="5" t="s">
        <v>39</v>
      </c>
      <c r="B9" s="6" t="s">
        <v>4</v>
      </c>
      <c r="C9" s="5" t="s">
        <v>41</v>
      </c>
      <c r="D9" s="6" t="s">
        <v>111</v>
      </c>
      <c r="E9" s="6">
        <v>550</v>
      </c>
      <c r="F9" s="6">
        <v>23</v>
      </c>
      <c r="G9" s="6" t="s">
        <v>75</v>
      </c>
      <c r="H9" s="6" t="s">
        <v>119</v>
      </c>
    </row>
    <row r="10" spans="1:8" x14ac:dyDescent="0.25">
      <c r="A10" s="5" t="s">
        <v>39</v>
      </c>
      <c r="B10" s="6" t="s">
        <v>4</v>
      </c>
      <c r="C10" s="5" t="s">
        <v>115</v>
      </c>
      <c r="D10" s="6" t="s">
        <v>116</v>
      </c>
      <c r="E10" s="6">
        <v>550</v>
      </c>
      <c r="F10" s="6">
        <v>42</v>
      </c>
      <c r="G10" s="6" t="s">
        <v>75</v>
      </c>
      <c r="H10" s="6" t="s">
        <v>118</v>
      </c>
    </row>
    <row r="11" spans="1:8" x14ac:dyDescent="0.25">
      <c r="A11" s="5" t="s">
        <v>39</v>
      </c>
      <c r="B11" s="6" t="s">
        <v>4</v>
      </c>
      <c r="C11" s="5" t="s">
        <v>120</v>
      </c>
      <c r="D11" s="6" t="s">
        <v>121</v>
      </c>
      <c r="E11" s="6">
        <v>550</v>
      </c>
      <c r="F11" s="6">
        <v>43</v>
      </c>
      <c r="G11" s="6" t="s">
        <v>75</v>
      </c>
      <c r="H11" s="6" t="s">
        <v>122</v>
      </c>
    </row>
    <row r="12" spans="1:8" x14ac:dyDescent="0.25">
      <c r="A12" s="5" t="s">
        <v>2</v>
      </c>
      <c r="B12" s="6" t="s">
        <v>4</v>
      </c>
      <c r="C12" s="5" t="s">
        <v>6</v>
      </c>
      <c r="D12" s="6" t="s">
        <v>8</v>
      </c>
      <c r="E12" s="6">
        <v>550</v>
      </c>
      <c r="F12" s="6">
        <v>32</v>
      </c>
      <c r="G12" s="6" t="s">
        <v>12</v>
      </c>
      <c r="H12" s="6" t="s">
        <v>15</v>
      </c>
    </row>
    <row r="13" spans="1:8" x14ac:dyDescent="0.25">
      <c r="A13" s="5" t="s">
        <v>17</v>
      </c>
      <c r="B13" s="6" t="s">
        <v>4</v>
      </c>
      <c r="C13" s="5" t="s">
        <v>18</v>
      </c>
      <c r="D13" s="6" t="s">
        <v>19</v>
      </c>
      <c r="E13" s="6">
        <v>550</v>
      </c>
      <c r="F13" s="6">
        <v>111</v>
      </c>
      <c r="G13" s="6" t="s">
        <v>12</v>
      </c>
      <c r="H13" s="6" t="s">
        <v>22</v>
      </c>
    </row>
    <row r="14" spans="1:8" x14ac:dyDescent="0.25">
      <c r="A14" s="5" t="s">
        <v>27</v>
      </c>
      <c r="B14" s="6" t="s">
        <v>4</v>
      </c>
      <c r="C14" s="5" t="s">
        <v>28</v>
      </c>
      <c r="D14" s="6" t="s">
        <v>29</v>
      </c>
      <c r="E14" s="6">
        <v>550</v>
      </c>
      <c r="F14" s="6">
        <v>7</v>
      </c>
      <c r="G14" s="6" t="s">
        <v>12</v>
      </c>
      <c r="H14" s="6" t="s">
        <v>30</v>
      </c>
    </row>
    <row r="15" spans="1:8" x14ac:dyDescent="0.25">
      <c r="A15" s="5" t="s">
        <v>60</v>
      </c>
      <c r="B15" s="6" t="s">
        <v>4</v>
      </c>
      <c r="C15" s="5" t="s">
        <v>61</v>
      </c>
      <c r="D15" s="6" t="s">
        <v>62</v>
      </c>
      <c r="E15" s="6">
        <v>550</v>
      </c>
      <c r="F15" s="6">
        <v>52</v>
      </c>
      <c r="G15" s="6" t="s">
        <v>12</v>
      </c>
      <c r="H15" s="6" t="s">
        <v>70</v>
      </c>
    </row>
    <row r="16" spans="1:8" x14ac:dyDescent="0.25">
      <c r="A16" s="5" t="s">
        <v>60</v>
      </c>
      <c r="B16" s="6" t="s">
        <v>4</v>
      </c>
      <c r="C16" s="5" t="s">
        <v>61</v>
      </c>
      <c r="D16" s="6" t="s">
        <v>68</v>
      </c>
      <c r="E16" s="6">
        <v>550</v>
      </c>
      <c r="F16" s="6">
        <v>51</v>
      </c>
      <c r="G16" s="6" t="s">
        <v>12</v>
      </c>
      <c r="H16" s="6" t="s">
        <v>71</v>
      </c>
    </row>
    <row r="17" spans="1:8" x14ac:dyDescent="0.25">
      <c r="A17" s="5" t="s">
        <v>72</v>
      </c>
      <c r="B17" s="6" t="s">
        <v>4</v>
      </c>
      <c r="C17" s="5" t="s">
        <v>73</v>
      </c>
      <c r="D17" s="6" t="s">
        <v>77</v>
      </c>
      <c r="E17" s="6">
        <v>550</v>
      </c>
      <c r="F17" s="6">
        <v>17</v>
      </c>
      <c r="G17" s="6" t="s">
        <v>12</v>
      </c>
      <c r="H17" s="6" t="s">
        <v>78</v>
      </c>
    </row>
    <row r="18" spans="1:8" x14ac:dyDescent="0.25">
      <c r="A18" s="5" t="s">
        <v>72</v>
      </c>
      <c r="B18" s="6" t="s">
        <v>4</v>
      </c>
      <c r="C18" s="5" t="s">
        <v>73</v>
      </c>
      <c r="D18" s="6" t="s">
        <v>79</v>
      </c>
      <c r="E18" s="6">
        <v>550</v>
      </c>
      <c r="F18" s="6">
        <v>16</v>
      </c>
      <c r="G18" s="6" t="s">
        <v>12</v>
      </c>
      <c r="H18" s="6" t="s">
        <v>80</v>
      </c>
    </row>
    <row r="19" spans="1:8" x14ac:dyDescent="0.25">
      <c r="A19" s="5" t="s">
        <v>49</v>
      </c>
      <c r="B19" s="6" t="s">
        <v>4</v>
      </c>
      <c r="C19" s="5" t="s">
        <v>90</v>
      </c>
      <c r="D19" s="6" t="s">
        <v>90</v>
      </c>
      <c r="E19" s="6">
        <v>550</v>
      </c>
      <c r="F19" s="6">
        <v>14</v>
      </c>
      <c r="G19" s="6" t="s">
        <v>12</v>
      </c>
      <c r="H19" s="6" t="s">
        <v>93</v>
      </c>
    </row>
    <row r="20" spans="1:8" x14ac:dyDescent="0.25">
      <c r="A20" s="5" t="s">
        <v>49</v>
      </c>
      <c r="B20" s="6" t="s">
        <v>4</v>
      </c>
      <c r="C20" s="5" t="s">
        <v>94</v>
      </c>
      <c r="D20" s="6" t="s">
        <v>87</v>
      </c>
      <c r="E20" s="6">
        <v>550</v>
      </c>
      <c r="F20" s="6">
        <v>24</v>
      </c>
      <c r="G20" s="6" t="s">
        <v>12</v>
      </c>
      <c r="H20" s="6" t="s">
        <v>95</v>
      </c>
    </row>
    <row r="21" spans="1:8" x14ac:dyDescent="0.25">
      <c r="A21" s="5" t="s">
        <v>153</v>
      </c>
      <c r="B21" s="6" t="s">
        <v>4</v>
      </c>
      <c r="C21" s="5" t="s">
        <v>90</v>
      </c>
      <c r="D21" s="6" t="s">
        <v>99</v>
      </c>
      <c r="E21" s="6">
        <v>550</v>
      </c>
      <c r="F21" s="6">
        <v>6</v>
      </c>
      <c r="G21" s="6" t="s">
        <v>12</v>
      </c>
      <c r="H21" s="6" t="s">
        <v>149</v>
      </c>
    </row>
    <row r="22" spans="1:8" x14ac:dyDescent="0.25">
      <c r="A22" s="5" t="s">
        <v>153</v>
      </c>
      <c r="B22" s="6" t="s">
        <v>4</v>
      </c>
      <c r="C22" s="5" t="s">
        <v>90</v>
      </c>
      <c r="D22" s="6" t="s">
        <v>98</v>
      </c>
      <c r="E22" s="6">
        <v>550</v>
      </c>
      <c r="F22" s="6">
        <v>69</v>
      </c>
      <c r="G22" s="6" t="s">
        <v>12</v>
      </c>
      <c r="H22" s="6" t="s">
        <v>108</v>
      </c>
    </row>
    <row r="23" spans="1:8" x14ac:dyDescent="0.25">
      <c r="A23" s="5" t="s">
        <v>39</v>
      </c>
      <c r="B23" s="6" t="s">
        <v>4</v>
      </c>
      <c r="C23" s="5" t="s">
        <v>115</v>
      </c>
      <c r="D23" s="6" t="s">
        <v>116</v>
      </c>
      <c r="E23" s="6">
        <v>550</v>
      </c>
      <c r="F23" s="6">
        <v>42</v>
      </c>
      <c r="G23" s="6" t="s">
        <v>12</v>
      </c>
      <c r="H23" s="6" t="s">
        <v>117</v>
      </c>
    </row>
    <row r="24" spans="1:8" x14ac:dyDescent="0.25">
      <c r="A24" s="5" t="s">
        <v>17</v>
      </c>
      <c r="B24" s="6" t="s">
        <v>4</v>
      </c>
      <c r="C24" s="5" t="s">
        <v>18</v>
      </c>
      <c r="D24" s="6" t="s">
        <v>19</v>
      </c>
      <c r="E24" s="6">
        <v>550</v>
      </c>
      <c r="F24" s="6">
        <v>111</v>
      </c>
      <c r="G24" s="6" t="s">
        <v>20</v>
      </c>
      <c r="H24" s="6" t="s">
        <v>21</v>
      </c>
    </row>
    <row r="25" spans="1:8" x14ac:dyDescent="0.25">
      <c r="A25" s="5" t="s">
        <v>27</v>
      </c>
      <c r="B25" s="6" t="s">
        <v>4</v>
      </c>
      <c r="C25" s="5" t="s">
        <v>28</v>
      </c>
      <c r="D25" s="6" t="s">
        <v>31</v>
      </c>
      <c r="E25" s="6">
        <v>550</v>
      </c>
      <c r="F25" s="6">
        <v>2</v>
      </c>
      <c r="G25" s="6" t="s">
        <v>20</v>
      </c>
      <c r="H25" s="6" t="s">
        <v>32</v>
      </c>
    </row>
    <row r="26" spans="1:8" x14ac:dyDescent="0.25">
      <c r="A26" s="5" t="s">
        <v>33</v>
      </c>
      <c r="B26" s="6" t="s">
        <v>4</v>
      </c>
      <c r="C26" s="5" t="s">
        <v>34</v>
      </c>
      <c r="D26" s="6" t="s">
        <v>37</v>
      </c>
      <c r="E26" s="6">
        <v>550</v>
      </c>
      <c r="F26" s="6">
        <v>56</v>
      </c>
      <c r="G26" s="6" t="s">
        <v>20</v>
      </c>
      <c r="H26" s="6" t="s">
        <v>38</v>
      </c>
    </row>
    <row r="27" spans="1:8" x14ac:dyDescent="0.25">
      <c r="A27" s="5" t="s">
        <v>60</v>
      </c>
      <c r="B27" s="6" t="s">
        <v>4</v>
      </c>
      <c r="C27" s="5" t="s">
        <v>61</v>
      </c>
      <c r="D27" s="6" t="s">
        <v>62</v>
      </c>
      <c r="E27" s="6">
        <v>550</v>
      </c>
      <c r="F27" s="6">
        <v>52</v>
      </c>
      <c r="G27" s="6" t="s">
        <v>20</v>
      </c>
      <c r="H27" s="6" t="s">
        <v>63</v>
      </c>
    </row>
    <row r="28" spans="1:8" x14ac:dyDescent="0.25">
      <c r="A28" s="5" t="s">
        <v>60</v>
      </c>
      <c r="B28" s="6" t="s">
        <v>4</v>
      </c>
      <c r="C28" s="5" t="s">
        <v>61</v>
      </c>
      <c r="D28" s="6" t="s">
        <v>68</v>
      </c>
      <c r="E28" s="6">
        <v>550</v>
      </c>
      <c r="F28" s="6">
        <v>51</v>
      </c>
      <c r="G28" s="6" t="s">
        <v>20</v>
      </c>
      <c r="H28" s="6" t="s">
        <v>69</v>
      </c>
    </row>
    <row r="29" spans="1:8" x14ac:dyDescent="0.25">
      <c r="A29" s="5" t="s">
        <v>49</v>
      </c>
      <c r="B29" s="6" t="s">
        <v>4</v>
      </c>
      <c r="C29" s="5" t="s">
        <v>90</v>
      </c>
      <c r="D29" s="6" t="s">
        <v>90</v>
      </c>
      <c r="E29" s="6">
        <v>550</v>
      </c>
      <c r="F29" s="6">
        <v>14</v>
      </c>
      <c r="G29" s="6" t="s">
        <v>20</v>
      </c>
      <c r="H29" s="6" t="s">
        <v>91</v>
      </c>
    </row>
    <row r="30" spans="1:8" x14ac:dyDescent="0.25">
      <c r="A30" s="5" t="s">
        <v>153</v>
      </c>
      <c r="B30" s="6" t="s">
        <v>4</v>
      </c>
      <c r="C30" s="5" t="s">
        <v>90</v>
      </c>
      <c r="D30" s="6" t="s">
        <v>98</v>
      </c>
      <c r="E30" s="6">
        <v>550</v>
      </c>
      <c r="F30" s="6">
        <v>69</v>
      </c>
      <c r="G30" s="6" t="s">
        <v>20</v>
      </c>
      <c r="H30" s="6" t="s">
        <v>101</v>
      </c>
    </row>
    <row r="31" spans="1:8" x14ac:dyDescent="0.25">
      <c r="A31" s="5" t="s">
        <v>39</v>
      </c>
      <c r="B31" s="6" t="s">
        <v>4</v>
      </c>
      <c r="C31" s="5" t="s">
        <v>41</v>
      </c>
      <c r="D31" s="6" t="s">
        <v>111</v>
      </c>
      <c r="E31" s="6">
        <v>550</v>
      </c>
      <c r="F31" s="6">
        <v>23</v>
      </c>
      <c r="G31" s="6" t="s">
        <v>20</v>
      </c>
      <c r="H31" s="6" t="s">
        <v>112</v>
      </c>
    </row>
    <row r="32" spans="1:8" x14ac:dyDescent="0.25">
      <c r="A32" s="5" t="s">
        <v>17</v>
      </c>
      <c r="B32" s="6" t="s">
        <v>4</v>
      </c>
      <c r="C32" s="5" t="s">
        <v>18</v>
      </c>
      <c r="D32" s="6" t="s">
        <v>23</v>
      </c>
      <c r="E32" s="6" t="s">
        <v>24</v>
      </c>
      <c r="F32" s="6">
        <v>17</v>
      </c>
      <c r="G32" s="6" t="s">
        <v>25</v>
      </c>
      <c r="H32" s="6" t="s">
        <v>26</v>
      </c>
    </row>
    <row r="33" spans="1:8" x14ac:dyDescent="0.25">
      <c r="A33" s="5" t="s">
        <v>33</v>
      </c>
      <c r="B33" s="6" t="s">
        <v>4</v>
      </c>
      <c r="C33" s="5" t="s">
        <v>34</v>
      </c>
      <c r="D33" s="6" t="s">
        <v>35</v>
      </c>
      <c r="E33" s="6">
        <v>550</v>
      </c>
      <c r="F33" s="6"/>
      <c r="G33" s="6" t="s">
        <v>25</v>
      </c>
      <c r="H33" s="6" t="s">
        <v>36</v>
      </c>
    </row>
    <row r="34" spans="1:8" x14ac:dyDescent="0.25">
      <c r="A34" s="5" t="s">
        <v>39</v>
      </c>
      <c r="B34" s="6" t="s">
        <v>4</v>
      </c>
      <c r="C34" s="5" t="s">
        <v>40</v>
      </c>
      <c r="D34" s="6" t="s">
        <v>125</v>
      </c>
      <c r="E34" s="6" t="s">
        <v>45</v>
      </c>
      <c r="F34" s="6">
        <v>163</v>
      </c>
      <c r="G34" s="6" t="s">
        <v>25</v>
      </c>
      <c r="H34" s="6" t="s">
        <v>46</v>
      </c>
    </row>
    <row r="35" spans="1:8" x14ac:dyDescent="0.25">
      <c r="A35" s="5" t="s">
        <v>39</v>
      </c>
      <c r="B35" s="6" t="s">
        <v>4</v>
      </c>
      <c r="C35" s="5" t="s">
        <v>41</v>
      </c>
      <c r="D35" s="6" t="s">
        <v>42</v>
      </c>
      <c r="E35" s="6" t="s">
        <v>43</v>
      </c>
      <c r="F35" s="6">
        <v>124</v>
      </c>
      <c r="G35" s="6" t="s">
        <v>25</v>
      </c>
      <c r="H35" s="6" t="s">
        <v>44</v>
      </c>
    </row>
    <row r="36" spans="1:8" x14ac:dyDescent="0.25">
      <c r="A36" s="5" t="s">
        <v>17</v>
      </c>
      <c r="B36" s="6" t="s">
        <v>4</v>
      </c>
      <c r="C36" s="5" t="s">
        <v>18</v>
      </c>
      <c r="D36" s="6" t="s">
        <v>47</v>
      </c>
      <c r="E36" s="6" t="s">
        <v>45</v>
      </c>
      <c r="F36" s="6"/>
      <c r="G36" s="6" t="s">
        <v>25</v>
      </c>
      <c r="H36" s="6" t="s">
        <v>48</v>
      </c>
    </row>
    <row r="37" spans="1:8" x14ac:dyDescent="0.25">
      <c r="A37" s="5" t="s">
        <v>39</v>
      </c>
      <c r="B37" s="6" t="s">
        <v>4</v>
      </c>
      <c r="C37" s="5" t="s">
        <v>40</v>
      </c>
      <c r="D37" s="6" t="s">
        <v>50</v>
      </c>
      <c r="E37" s="6" t="s">
        <v>131</v>
      </c>
      <c r="F37" s="6" t="s">
        <v>131</v>
      </c>
      <c r="G37" s="6" t="s">
        <v>25</v>
      </c>
      <c r="H37" s="6" t="s">
        <v>51</v>
      </c>
    </row>
    <row r="38" spans="1:8" x14ac:dyDescent="0.25">
      <c r="A38" s="5" t="s">
        <v>52</v>
      </c>
      <c r="B38" s="6" t="s">
        <v>4</v>
      </c>
      <c r="C38" s="5" t="s">
        <v>53</v>
      </c>
      <c r="D38" s="6" t="s">
        <v>54</v>
      </c>
      <c r="E38" s="6" t="s">
        <v>55</v>
      </c>
      <c r="F38" s="6">
        <v>45</v>
      </c>
      <c r="G38" s="6" t="s">
        <v>25</v>
      </c>
      <c r="H38" s="6" t="s">
        <v>56</v>
      </c>
    </row>
    <row r="39" spans="1:8" x14ac:dyDescent="0.25">
      <c r="A39" s="5" t="s">
        <v>52</v>
      </c>
      <c r="B39" s="6" t="s">
        <v>4</v>
      </c>
      <c r="C39" s="5" t="s">
        <v>53</v>
      </c>
      <c r="D39" s="6" t="s">
        <v>57</v>
      </c>
      <c r="E39" s="6" t="s">
        <v>58</v>
      </c>
      <c r="F39" s="6"/>
      <c r="G39" s="6" t="s">
        <v>25</v>
      </c>
      <c r="H39" s="6" t="s">
        <v>59</v>
      </c>
    </row>
    <row r="40" spans="1:8" x14ac:dyDescent="0.25">
      <c r="A40" s="5" t="s">
        <v>60</v>
      </c>
      <c r="B40" s="6" t="s">
        <v>4</v>
      </c>
      <c r="C40" s="5" t="s">
        <v>61</v>
      </c>
      <c r="D40" s="6" t="s">
        <v>68</v>
      </c>
      <c r="E40" s="6">
        <v>550</v>
      </c>
      <c r="F40" s="6">
        <v>51</v>
      </c>
      <c r="G40" s="6" t="s">
        <v>25</v>
      </c>
      <c r="H40" s="6" t="s">
        <v>64</v>
      </c>
    </row>
    <row r="41" spans="1:8" x14ac:dyDescent="0.25">
      <c r="A41" s="5" t="s">
        <v>60</v>
      </c>
      <c r="B41" s="6" t="s">
        <v>4</v>
      </c>
      <c r="C41" s="5" t="s">
        <v>61</v>
      </c>
      <c r="D41" s="6" t="s">
        <v>65</v>
      </c>
      <c r="E41" s="6" t="s">
        <v>24</v>
      </c>
      <c r="F41" s="6"/>
      <c r="G41" s="6" t="s">
        <v>25</v>
      </c>
      <c r="H41" s="6" t="s">
        <v>66</v>
      </c>
    </row>
    <row r="42" spans="1:8" x14ac:dyDescent="0.25">
      <c r="A42" s="5" t="s">
        <v>60</v>
      </c>
      <c r="B42" s="6" t="s">
        <v>4</v>
      </c>
      <c r="C42" s="5" t="s">
        <v>61</v>
      </c>
      <c r="D42" s="6" t="s">
        <v>62</v>
      </c>
      <c r="E42" s="6">
        <v>550</v>
      </c>
      <c r="F42" s="6">
        <v>52</v>
      </c>
      <c r="G42" s="6" t="s">
        <v>25</v>
      </c>
      <c r="H42" s="6" t="s">
        <v>67</v>
      </c>
    </row>
    <row r="43" spans="1:8" x14ac:dyDescent="0.25">
      <c r="A43" s="5" t="s">
        <v>72</v>
      </c>
      <c r="B43" s="6" t="s">
        <v>4</v>
      </c>
      <c r="C43" s="5" t="s">
        <v>73</v>
      </c>
      <c r="D43" s="6" t="s">
        <v>77</v>
      </c>
      <c r="E43" s="6">
        <v>550</v>
      </c>
      <c r="F43" s="6">
        <v>17</v>
      </c>
      <c r="G43" s="6" t="s">
        <v>25</v>
      </c>
      <c r="H43" s="6" t="s">
        <v>82</v>
      </c>
    </row>
    <row r="44" spans="1:8" x14ac:dyDescent="0.25">
      <c r="A44" s="5" t="s">
        <v>72</v>
      </c>
      <c r="B44" s="6" t="s">
        <v>4</v>
      </c>
      <c r="C44" s="5" t="s">
        <v>73</v>
      </c>
      <c r="D44" s="6" t="s">
        <v>83</v>
      </c>
      <c r="E44" s="6">
        <v>550</v>
      </c>
      <c r="F44" s="6">
        <v>20</v>
      </c>
      <c r="G44" s="6" t="s">
        <v>25</v>
      </c>
      <c r="H44" s="6" t="s">
        <v>84</v>
      </c>
    </row>
    <row r="45" spans="1:8" x14ac:dyDescent="0.25">
      <c r="A45" s="5" t="s">
        <v>72</v>
      </c>
      <c r="B45" s="6" t="s">
        <v>4</v>
      </c>
      <c r="C45" s="5" t="s">
        <v>73</v>
      </c>
      <c r="D45" s="6" t="s">
        <v>79</v>
      </c>
      <c r="E45" s="6">
        <v>550</v>
      </c>
      <c r="F45" s="6">
        <v>16</v>
      </c>
      <c r="G45" s="6" t="s">
        <v>25</v>
      </c>
      <c r="H45" s="6" t="s">
        <v>85</v>
      </c>
    </row>
    <row r="46" spans="1:8" x14ac:dyDescent="0.25">
      <c r="A46" s="5" t="s">
        <v>72</v>
      </c>
      <c r="B46" s="6" t="s">
        <v>4</v>
      </c>
      <c r="C46" s="5" t="s">
        <v>73</v>
      </c>
      <c r="D46" s="6" t="s">
        <v>74</v>
      </c>
      <c r="E46" s="6">
        <v>550</v>
      </c>
      <c r="F46" s="6">
        <v>18</v>
      </c>
      <c r="G46" s="6" t="s">
        <v>25</v>
      </c>
      <c r="H46" s="6" t="s">
        <v>86</v>
      </c>
    </row>
    <row r="47" spans="1:8" x14ac:dyDescent="0.25">
      <c r="A47" s="5" t="s">
        <v>49</v>
      </c>
      <c r="B47" s="6" t="s">
        <v>4</v>
      </c>
      <c r="C47" s="5" t="s">
        <v>88</v>
      </c>
      <c r="D47" s="6" t="s">
        <v>87</v>
      </c>
      <c r="E47" s="6">
        <v>550</v>
      </c>
      <c r="F47" s="6">
        <v>24</v>
      </c>
      <c r="G47" s="6" t="s">
        <v>25</v>
      </c>
      <c r="H47" s="6" t="s">
        <v>96</v>
      </c>
    </row>
    <row r="48" spans="1:8" x14ac:dyDescent="0.25">
      <c r="A48" s="5" t="s">
        <v>49</v>
      </c>
      <c r="B48" s="6" t="s">
        <v>4</v>
      </c>
      <c r="C48" s="5" t="s">
        <v>90</v>
      </c>
      <c r="D48" s="6" t="s">
        <v>90</v>
      </c>
      <c r="E48" s="6">
        <v>550</v>
      </c>
      <c r="F48" s="6">
        <v>14</v>
      </c>
      <c r="G48" s="6" t="s">
        <v>25</v>
      </c>
      <c r="H48" s="6" t="s">
        <v>97</v>
      </c>
    </row>
    <row r="49" spans="1:8" x14ac:dyDescent="0.25">
      <c r="A49" s="5" t="s">
        <v>153</v>
      </c>
      <c r="B49" s="6" t="s">
        <v>4</v>
      </c>
      <c r="C49" s="5" t="s">
        <v>90</v>
      </c>
      <c r="D49" s="6" t="s">
        <v>99</v>
      </c>
      <c r="E49" s="6">
        <v>550</v>
      </c>
      <c r="F49" s="6">
        <v>6</v>
      </c>
      <c r="G49" s="6" t="s">
        <v>25</v>
      </c>
      <c r="H49" s="6" t="s">
        <v>150</v>
      </c>
    </row>
    <row r="50" spans="1:8" x14ac:dyDescent="0.25">
      <c r="A50" s="5" t="s">
        <v>153</v>
      </c>
      <c r="B50" s="6" t="s">
        <v>4</v>
      </c>
      <c r="C50" s="5" t="s">
        <v>90</v>
      </c>
      <c r="D50" s="6" t="s">
        <v>98</v>
      </c>
      <c r="E50" s="6">
        <v>550</v>
      </c>
      <c r="F50" s="6">
        <v>69</v>
      </c>
      <c r="G50" s="6" t="s">
        <v>25</v>
      </c>
      <c r="H50" s="6" t="s">
        <v>100</v>
      </c>
    </row>
    <row r="51" spans="1:8" x14ac:dyDescent="0.25">
      <c r="A51" s="5" t="s">
        <v>153</v>
      </c>
      <c r="B51" s="6" t="s">
        <v>4</v>
      </c>
      <c r="C51" s="5" t="s">
        <v>90</v>
      </c>
      <c r="D51" s="6" t="s">
        <v>102</v>
      </c>
      <c r="E51" s="6" t="s">
        <v>103</v>
      </c>
      <c r="F51" s="6">
        <v>6</v>
      </c>
      <c r="G51" s="6" t="s">
        <v>25</v>
      </c>
      <c r="H51" s="6" t="s">
        <v>104</v>
      </c>
    </row>
    <row r="52" spans="1:8" x14ac:dyDescent="0.25">
      <c r="A52" s="5" t="s">
        <v>153</v>
      </c>
      <c r="B52" s="6" t="s">
        <v>4</v>
      </c>
      <c r="C52" s="5" t="s">
        <v>90</v>
      </c>
      <c r="D52" s="6" t="s">
        <v>105</v>
      </c>
      <c r="E52" s="6" t="s">
        <v>106</v>
      </c>
      <c r="F52" s="6">
        <v>1971</v>
      </c>
      <c r="G52" s="6" t="s">
        <v>25</v>
      </c>
      <c r="H52" s="6" t="s">
        <v>107</v>
      </c>
    </row>
    <row r="53" spans="1:8" x14ac:dyDescent="0.25">
      <c r="A53" s="5" t="s">
        <v>39</v>
      </c>
      <c r="B53" s="6" t="s">
        <v>4</v>
      </c>
      <c r="C53" s="5" t="s">
        <v>113</v>
      </c>
      <c r="D53" s="6" t="s">
        <v>111</v>
      </c>
      <c r="E53" s="6">
        <v>550</v>
      </c>
      <c r="F53" s="6">
        <v>23</v>
      </c>
      <c r="G53" s="6" t="s">
        <v>25</v>
      </c>
      <c r="H53" s="6" t="s">
        <v>114</v>
      </c>
    </row>
    <row r="54" spans="1:8" x14ac:dyDescent="0.25">
      <c r="A54" s="5" t="s">
        <v>39</v>
      </c>
      <c r="B54" s="6" t="s">
        <v>4</v>
      </c>
      <c r="C54" s="5" t="s">
        <v>40</v>
      </c>
      <c r="D54" s="6" t="s">
        <v>124</v>
      </c>
      <c r="E54" s="6" t="s">
        <v>123</v>
      </c>
      <c r="F54" s="6">
        <v>2</v>
      </c>
      <c r="G54" s="6" t="s">
        <v>25</v>
      </c>
      <c r="H54" s="6" t="s">
        <v>126</v>
      </c>
    </row>
    <row r="55" spans="1:8" x14ac:dyDescent="0.25">
      <c r="A55" s="5" t="s">
        <v>27</v>
      </c>
      <c r="B55" s="6" t="s">
        <v>4</v>
      </c>
      <c r="C55" s="5" t="s">
        <v>28</v>
      </c>
      <c r="D55" s="6" t="s">
        <v>127</v>
      </c>
      <c r="E55" s="6" t="s">
        <v>128</v>
      </c>
      <c r="F55" s="6">
        <v>27</v>
      </c>
      <c r="G55" s="6" t="s">
        <v>25</v>
      </c>
      <c r="H55" s="6" t="s">
        <v>127</v>
      </c>
    </row>
    <row r="56" spans="1:8" x14ac:dyDescent="0.25">
      <c r="A56" s="5" t="s">
        <v>17</v>
      </c>
      <c r="B56" s="6" t="s">
        <v>4</v>
      </c>
      <c r="C56" s="5" t="s">
        <v>34</v>
      </c>
      <c r="D56" s="6" t="s">
        <v>19</v>
      </c>
      <c r="E56" s="6">
        <v>550</v>
      </c>
      <c r="F56" s="6">
        <v>111</v>
      </c>
      <c r="G56" s="6" t="s">
        <v>25</v>
      </c>
      <c r="H56" s="6" t="s">
        <v>129</v>
      </c>
    </row>
    <row r="57" spans="1:8" x14ac:dyDescent="0.25">
      <c r="A57" s="8" t="s">
        <v>147</v>
      </c>
      <c r="B57" s="6" t="s">
        <v>4</v>
      </c>
      <c r="C57" s="5" t="s">
        <v>134</v>
      </c>
      <c r="D57" s="6" t="s">
        <v>135</v>
      </c>
      <c r="E57" s="6">
        <v>550</v>
      </c>
      <c r="F57" s="6">
        <v>50</v>
      </c>
      <c r="G57" s="6" t="s">
        <v>25</v>
      </c>
      <c r="H57" s="6" t="s">
        <v>136</v>
      </c>
    </row>
    <row r="58" spans="1:8" x14ac:dyDescent="0.25">
      <c r="A58" s="8" t="s">
        <v>147</v>
      </c>
      <c r="B58" s="6" t="s">
        <v>4</v>
      </c>
      <c r="C58" s="5" t="s">
        <v>134</v>
      </c>
      <c r="D58" s="6" t="s">
        <v>135</v>
      </c>
      <c r="E58" s="6">
        <v>550</v>
      </c>
      <c r="F58" s="6">
        <v>50</v>
      </c>
      <c r="G58" s="6" t="s">
        <v>75</v>
      </c>
      <c r="H58" s="6" t="s">
        <v>137</v>
      </c>
    </row>
    <row r="59" spans="1:8" x14ac:dyDescent="0.25">
      <c r="A59" s="8" t="s">
        <v>147</v>
      </c>
      <c r="B59" s="6" t="s">
        <v>4</v>
      </c>
      <c r="C59" s="5" t="s">
        <v>134</v>
      </c>
      <c r="D59" s="6" t="s">
        <v>138</v>
      </c>
      <c r="E59" s="6">
        <v>550</v>
      </c>
      <c r="F59" s="6"/>
      <c r="G59" s="6" t="s">
        <v>25</v>
      </c>
      <c r="H59" s="6" t="s">
        <v>139</v>
      </c>
    </row>
    <row r="60" spans="1:8" x14ac:dyDescent="0.25">
      <c r="A60" s="8" t="s">
        <v>147</v>
      </c>
      <c r="B60" s="6" t="s">
        <v>4</v>
      </c>
      <c r="C60" s="5" t="s">
        <v>134</v>
      </c>
      <c r="D60" s="6" t="s">
        <v>138</v>
      </c>
      <c r="E60" s="6">
        <v>550</v>
      </c>
      <c r="F60" s="6"/>
      <c r="G60" s="6" t="s">
        <v>12</v>
      </c>
      <c r="H60" s="6" t="s">
        <v>140</v>
      </c>
    </row>
    <row r="61" spans="1:8" x14ac:dyDescent="0.25">
      <c r="A61" s="5" t="s">
        <v>141</v>
      </c>
      <c r="B61" s="6" t="s">
        <v>4</v>
      </c>
      <c r="C61" s="5" t="s">
        <v>90</v>
      </c>
      <c r="D61" s="6" t="s">
        <v>142</v>
      </c>
      <c r="E61" s="6">
        <v>550</v>
      </c>
      <c r="F61" s="6">
        <v>65</v>
      </c>
      <c r="G61" s="6" t="s">
        <v>25</v>
      </c>
      <c r="H61" s="6" t="s">
        <v>143</v>
      </c>
    </row>
    <row r="62" spans="1:8" ht="15.75" thickBot="1" x14ac:dyDescent="0.3">
      <c r="A62" s="20" t="s">
        <v>141</v>
      </c>
      <c r="B62" s="21" t="s">
        <v>4</v>
      </c>
      <c r="C62" s="20" t="s">
        <v>90</v>
      </c>
      <c r="D62" s="21" t="s">
        <v>142</v>
      </c>
      <c r="E62" s="21">
        <v>550</v>
      </c>
      <c r="F62" s="21">
        <v>65</v>
      </c>
      <c r="G62" s="21" t="s">
        <v>12</v>
      </c>
      <c r="H62" s="21" t="s">
        <v>144</v>
      </c>
    </row>
    <row r="63" spans="1:8" x14ac:dyDescent="0.25">
      <c r="A63" s="24" t="s">
        <v>2</v>
      </c>
      <c r="B63" s="25" t="s">
        <v>13</v>
      </c>
      <c r="C63" s="24" t="s">
        <v>6</v>
      </c>
      <c r="D63" s="25" t="s">
        <v>8</v>
      </c>
      <c r="E63" s="25">
        <v>550</v>
      </c>
      <c r="F63" s="25">
        <v>32</v>
      </c>
      <c r="G63" s="25" t="s">
        <v>13</v>
      </c>
      <c r="H63" s="25" t="s">
        <v>16</v>
      </c>
    </row>
    <row r="64" spans="1:8" x14ac:dyDescent="0.25">
      <c r="A64" s="5" t="s">
        <v>175</v>
      </c>
      <c r="B64" s="6" t="s">
        <v>13</v>
      </c>
      <c r="C64" s="5" t="s">
        <v>73</v>
      </c>
      <c r="D64" s="6" t="s">
        <v>79</v>
      </c>
      <c r="E64" s="6">
        <v>550</v>
      </c>
      <c r="F64" s="6">
        <v>16</v>
      </c>
      <c r="G64" s="6" t="s">
        <v>13</v>
      </c>
      <c r="H64" s="6" t="s">
        <v>187</v>
      </c>
    </row>
    <row r="65" spans="1:8" x14ac:dyDescent="0.25">
      <c r="A65" s="5" t="s">
        <v>175</v>
      </c>
      <c r="B65" s="6" t="s">
        <v>13</v>
      </c>
      <c r="C65" s="5" t="s">
        <v>73</v>
      </c>
      <c r="D65" s="6" t="s">
        <v>83</v>
      </c>
      <c r="E65" s="6">
        <v>550</v>
      </c>
      <c r="F65" s="6">
        <v>20</v>
      </c>
      <c r="G65" s="6" t="s">
        <v>13</v>
      </c>
      <c r="H65" s="6" t="s">
        <v>188</v>
      </c>
    </row>
    <row r="66" spans="1:8" x14ac:dyDescent="0.25">
      <c r="A66" s="5" t="s">
        <v>175</v>
      </c>
      <c r="B66" s="6" t="s">
        <v>13</v>
      </c>
      <c r="C66" s="5" t="s">
        <v>73</v>
      </c>
      <c r="D66" s="6" t="s">
        <v>77</v>
      </c>
      <c r="E66" s="6">
        <v>550</v>
      </c>
      <c r="F66" s="6">
        <v>17</v>
      </c>
      <c r="G66" s="6" t="s">
        <v>13</v>
      </c>
      <c r="H66" s="6" t="s">
        <v>189</v>
      </c>
    </row>
    <row r="67" spans="1:8" x14ac:dyDescent="0.25">
      <c r="A67" s="5" t="s">
        <v>175</v>
      </c>
      <c r="B67" s="6" t="s">
        <v>13</v>
      </c>
      <c r="C67" s="5" t="s">
        <v>73</v>
      </c>
      <c r="D67" s="6" t="s">
        <v>191</v>
      </c>
      <c r="E67" s="6">
        <v>550</v>
      </c>
      <c r="F67" s="6">
        <v>18</v>
      </c>
      <c r="G67" s="6" t="s">
        <v>13</v>
      </c>
      <c r="H67" s="6" t="s">
        <v>190</v>
      </c>
    </row>
    <row r="68" spans="1:8" x14ac:dyDescent="0.25">
      <c r="A68" s="5" t="s">
        <v>49</v>
      </c>
      <c r="B68" s="6" t="s">
        <v>13</v>
      </c>
      <c r="C68" s="5" t="s">
        <v>94</v>
      </c>
      <c r="D68" s="6" t="s">
        <v>178</v>
      </c>
      <c r="E68" s="6">
        <v>550</v>
      </c>
      <c r="F68" s="6">
        <v>34</v>
      </c>
      <c r="G68" s="6" t="s">
        <v>13</v>
      </c>
      <c r="H68" s="6" t="s">
        <v>192</v>
      </c>
    </row>
    <row r="69" spans="1:8" x14ac:dyDescent="0.25">
      <c r="A69" s="5" t="s">
        <v>49</v>
      </c>
      <c r="B69" s="6" t="s">
        <v>13</v>
      </c>
      <c r="C69" s="5" t="s">
        <v>193</v>
      </c>
      <c r="D69" s="6" t="s">
        <v>169</v>
      </c>
      <c r="E69" s="6">
        <v>550</v>
      </c>
      <c r="F69" s="6">
        <v>54</v>
      </c>
      <c r="G69" s="6" t="s">
        <v>13</v>
      </c>
      <c r="H69" s="6" t="s">
        <v>194</v>
      </c>
    </row>
    <row r="70" spans="1:8" x14ac:dyDescent="0.25">
      <c r="A70" s="5" t="s">
        <v>49</v>
      </c>
      <c r="B70" s="6" t="s">
        <v>13</v>
      </c>
      <c r="C70" s="5" t="s">
        <v>193</v>
      </c>
      <c r="D70" s="6" t="s">
        <v>90</v>
      </c>
      <c r="E70" s="6">
        <v>550</v>
      </c>
      <c r="F70" s="6">
        <v>14</v>
      </c>
      <c r="G70" s="6" t="s">
        <v>13</v>
      </c>
      <c r="H70" s="6" t="s">
        <v>195</v>
      </c>
    </row>
    <row r="71" spans="1:8" x14ac:dyDescent="0.25">
      <c r="A71" s="5" t="s">
        <v>49</v>
      </c>
      <c r="B71" s="6" t="s">
        <v>13</v>
      </c>
      <c r="C71" s="5" t="s">
        <v>88</v>
      </c>
      <c r="D71" s="6" t="s">
        <v>87</v>
      </c>
      <c r="E71" s="6">
        <v>550</v>
      </c>
      <c r="F71" s="6">
        <v>24</v>
      </c>
      <c r="G71" s="6" t="s">
        <v>13</v>
      </c>
      <c r="H71" s="6" t="s">
        <v>196</v>
      </c>
    </row>
    <row r="72" spans="1:8" x14ac:dyDescent="0.25">
      <c r="A72" s="5" t="s">
        <v>52</v>
      </c>
      <c r="B72" s="6" t="s">
        <v>13</v>
      </c>
      <c r="C72" s="5" t="s">
        <v>197</v>
      </c>
      <c r="D72" s="6" t="s">
        <v>65</v>
      </c>
      <c r="E72" s="6" t="s">
        <v>24</v>
      </c>
      <c r="F72" s="6">
        <v>70</v>
      </c>
      <c r="G72" s="6" t="s">
        <v>13</v>
      </c>
      <c r="H72" s="6" t="s">
        <v>198</v>
      </c>
    </row>
    <row r="73" spans="1:8" x14ac:dyDescent="0.25">
      <c r="A73" s="5" t="s">
        <v>52</v>
      </c>
      <c r="B73" s="6" t="s">
        <v>13</v>
      </c>
      <c r="C73" s="5" t="s">
        <v>197</v>
      </c>
      <c r="D73" s="6" t="s">
        <v>68</v>
      </c>
      <c r="E73" s="6">
        <v>550</v>
      </c>
      <c r="F73" s="6">
        <v>51</v>
      </c>
      <c r="G73" s="6" t="s">
        <v>13</v>
      </c>
      <c r="H73" s="6" t="s">
        <v>199</v>
      </c>
    </row>
    <row r="74" spans="1:8" x14ac:dyDescent="0.25">
      <c r="A74" s="5" t="s">
        <v>52</v>
      </c>
      <c r="B74" s="6" t="s">
        <v>13</v>
      </c>
      <c r="C74" s="5" t="s">
        <v>197</v>
      </c>
      <c r="D74" s="6" t="s">
        <v>62</v>
      </c>
      <c r="E74" s="6">
        <v>550</v>
      </c>
      <c r="F74" s="6">
        <v>52</v>
      </c>
      <c r="G74" s="6" t="s">
        <v>13</v>
      </c>
      <c r="H74" s="6" t="s">
        <v>200</v>
      </c>
    </row>
    <row r="75" spans="1:8" x14ac:dyDescent="0.25">
      <c r="A75" s="5" t="s">
        <v>52</v>
      </c>
      <c r="B75" s="6" t="s">
        <v>13</v>
      </c>
      <c r="C75" s="5" t="s">
        <v>197</v>
      </c>
      <c r="D75" s="6" t="s">
        <v>201</v>
      </c>
      <c r="E75" s="6" t="s">
        <v>202</v>
      </c>
      <c r="F75" s="6" t="s">
        <v>203</v>
      </c>
      <c r="G75" s="6" t="s">
        <v>13</v>
      </c>
      <c r="H75" s="6" t="s">
        <v>204</v>
      </c>
    </row>
    <row r="76" spans="1:8" x14ac:dyDescent="0.25">
      <c r="A76" s="5" t="s">
        <v>205</v>
      </c>
      <c r="B76" s="6" t="s">
        <v>13</v>
      </c>
      <c r="C76" s="5" t="s">
        <v>40</v>
      </c>
      <c r="D76" s="6" t="s">
        <v>50</v>
      </c>
      <c r="E76" s="6" t="s">
        <v>131</v>
      </c>
      <c r="F76" s="6" t="s">
        <v>131</v>
      </c>
      <c r="G76" s="6" t="s">
        <v>13</v>
      </c>
      <c r="H76" s="6"/>
    </row>
    <row r="77" spans="1:8" x14ac:dyDescent="0.25">
      <c r="A77" s="5" t="s">
        <v>205</v>
      </c>
      <c r="B77" s="6" t="s">
        <v>13</v>
      </c>
      <c r="C77" s="5" t="s">
        <v>40</v>
      </c>
      <c r="D77" s="6" t="s">
        <v>124</v>
      </c>
      <c r="E77" s="6" t="s">
        <v>123</v>
      </c>
      <c r="F77" s="6">
        <v>2</v>
      </c>
      <c r="G77" s="6" t="s">
        <v>13</v>
      </c>
      <c r="H77" s="6"/>
    </row>
    <row r="78" spans="1:8" x14ac:dyDescent="0.25">
      <c r="A78" s="5" t="s">
        <v>205</v>
      </c>
      <c r="B78" s="6" t="s">
        <v>13</v>
      </c>
      <c r="C78" s="5" t="s">
        <v>113</v>
      </c>
      <c r="D78" s="6" t="s">
        <v>111</v>
      </c>
      <c r="E78" s="6">
        <v>550</v>
      </c>
      <c r="F78" s="6">
        <v>23</v>
      </c>
      <c r="G78" s="6" t="s">
        <v>13</v>
      </c>
      <c r="H78" s="6"/>
    </row>
    <row r="79" spans="1:8" x14ac:dyDescent="0.25">
      <c r="A79" s="5" t="s">
        <v>205</v>
      </c>
      <c r="B79" s="6" t="s">
        <v>13</v>
      </c>
      <c r="C79" s="5" t="s">
        <v>41</v>
      </c>
      <c r="D79" s="6" t="s">
        <v>116</v>
      </c>
      <c r="E79" s="6">
        <v>550</v>
      </c>
      <c r="F79" s="6">
        <v>42</v>
      </c>
      <c r="G79" s="6" t="s">
        <v>13</v>
      </c>
      <c r="H79" s="6"/>
    </row>
    <row r="80" spans="1:8" x14ac:dyDescent="0.25">
      <c r="A80" s="5" t="s">
        <v>205</v>
      </c>
      <c r="B80" s="6" t="s">
        <v>13</v>
      </c>
      <c r="C80" s="5" t="s">
        <v>206</v>
      </c>
      <c r="D80" s="6" t="s">
        <v>176</v>
      </c>
      <c r="E80" s="6">
        <v>550</v>
      </c>
      <c r="F80" s="6">
        <v>43</v>
      </c>
      <c r="G80" s="6" t="s">
        <v>13</v>
      </c>
      <c r="H80" s="6"/>
    </row>
    <row r="81" spans="1:8" x14ac:dyDescent="0.25">
      <c r="A81" s="5" t="s">
        <v>205</v>
      </c>
      <c r="B81" s="6" t="s">
        <v>13</v>
      </c>
      <c r="C81" s="5" t="s">
        <v>40</v>
      </c>
      <c r="D81" s="6" t="s">
        <v>125</v>
      </c>
      <c r="E81" s="6" t="s">
        <v>45</v>
      </c>
      <c r="F81" s="6">
        <v>163</v>
      </c>
      <c r="G81" s="6" t="s">
        <v>13</v>
      </c>
      <c r="H81" s="6"/>
    </row>
    <row r="82" spans="1:8" x14ac:dyDescent="0.25">
      <c r="A82" s="5" t="s">
        <v>210</v>
      </c>
      <c r="B82" s="6" t="s">
        <v>13</v>
      </c>
      <c r="C82" s="5" t="s">
        <v>208</v>
      </c>
      <c r="D82" s="6" t="s">
        <v>207</v>
      </c>
      <c r="E82" s="6" t="s">
        <v>207</v>
      </c>
      <c r="F82" s="6" t="s">
        <v>203</v>
      </c>
      <c r="G82" s="6" t="s">
        <v>13</v>
      </c>
      <c r="H82" s="6" t="s">
        <v>209</v>
      </c>
    </row>
    <row r="83" spans="1:8" x14ac:dyDescent="0.25">
      <c r="A83" s="5" t="s">
        <v>153</v>
      </c>
      <c r="B83" s="6" t="s">
        <v>13</v>
      </c>
      <c r="C83" s="5" t="s">
        <v>90</v>
      </c>
      <c r="D83" s="6" t="s">
        <v>98</v>
      </c>
      <c r="E83" s="6">
        <v>550</v>
      </c>
      <c r="F83" s="6">
        <v>69</v>
      </c>
      <c r="G83" s="6" t="s">
        <v>13</v>
      </c>
      <c r="H83" s="6" t="s">
        <v>211</v>
      </c>
    </row>
    <row r="84" spans="1:8" x14ac:dyDescent="0.25">
      <c r="A84" s="5" t="s">
        <v>153</v>
      </c>
      <c r="B84" s="6" t="s">
        <v>13</v>
      </c>
      <c r="C84" s="5" t="s">
        <v>90</v>
      </c>
      <c r="D84" s="6" t="s">
        <v>212</v>
      </c>
      <c r="E84" s="6">
        <v>550</v>
      </c>
      <c r="F84" s="6">
        <v>6</v>
      </c>
      <c r="G84" s="6" t="s">
        <v>13</v>
      </c>
      <c r="H84" s="6" t="s">
        <v>213</v>
      </c>
    </row>
    <row r="85" spans="1:8" x14ac:dyDescent="0.25">
      <c r="A85" s="5" t="s">
        <v>153</v>
      </c>
      <c r="B85" s="6" t="s">
        <v>13</v>
      </c>
      <c r="C85" s="5" t="s">
        <v>90</v>
      </c>
      <c r="D85" s="6" t="s">
        <v>214</v>
      </c>
      <c r="E85" s="6">
        <v>550</v>
      </c>
      <c r="F85" s="6">
        <v>67</v>
      </c>
      <c r="G85" s="6" t="s">
        <v>13</v>
      </c>
      <c r="H85" s="6" t="s">
        <v>215</v>
      </c>
    </row>
    <row r="86" spans="1:8" x14ac:dyDescent="0.25">
      <c r="A86" s="5" t="s">
        <v>27</v>
      </c>
      <c r="B86" s="6" t="s">
        <v>13</v>
      </c>
      <c r="C86" s="5" t="s">
        <v>28</v>
      </c>
      <c r="D86" s="6" t="s">
        <v>127</v>
      </c>
      <c r="E86" s="6" t="s">
        <v>43</v>
      </c>
      <c r="F86" s="6">
        <v>27</v>
      </c>
      <c r="G86" s="6" t="s">
        <v>13</v>
      </c>
      <c r="H86" s="6" t="s">
        <v>127</v>
      </c>
    </row>
    <row r="87" spans="1:8" x14ac:dyDescent="0.25">
      <c r="A87" s="5" t="s">
        <v>27</v>
      </c>
      <c r="B87" s="6" t="s">
        <v>13</v>
      </c>
      <c r="C87" s="5" t="s">
        <v>28</v>
      </c>
      <c r="D87" s="6" t="s">
        <v>31</v>
      </c>
      <c r="E87" s="6">
        <v>550</v>
      </c>
      <c r="F87" s="6">
        <v>2</v>
      </c>
      <c r="G87" s="6" t="s">
        <v>13</v>
      </c>
      <c r="H87" s="6" t="s">
        <v>216</v>
      </c>
    </row>
    <row r="88" spans="1:8" x14ac:dyDescent="0.25">
      <c r="A88" s="5" t="s">
        <v>33</v>
      </c>
      <c r="B88" s="6" t="s">
        <v>13</v>
      </c>
      <c r="C88" s="5" t="s">
        <v>34</v>
      </c>
      <c r="D88" s="6" t="s">
        <v>35</v>
      </c>
      <c r="E88" s="6">
        <v>550</v>
      </c>
      <c r="F88" s="6">
        <v>57</v>
      </c>
      <c r="G88" s="6" t="s">
        <v>13</v>
      </c>
      <c r="H88" s="6" t="s">
        <v>217</v>
      </c>
    </row>
    <row r="89" spans="1:8" s="27" customFormat="1" x14ac:dyDescent="0.25">
      <c r="A89" s="8" t="s">
        <v>33</v>
      </c>
      <c r="B89" s="26" t="s">
        <v>13</v>
      </c>
      <c r="C89" s="8" t="s">
        <v>34</v>
      </c>
      <c r="D89" s="26" t="s">
        <v>37</v>
      </c>
      <c r="E89" s="26">
        <v>550</v>
      </c>
      <c r="F89" s="26">
        <v>56</v>
      </c>
      <c r="G89" s="26" t="s">
        <v>13</v>
      </c>
      <c r="H89" s="26" t="s">
        <v>218</v>
      </c>
    </row>
    <row r="90" spans="1:8" x14ac:dyDescent="0.25">
      <c r="A90" s="5" t="s">
        <v>172</v>
      </c>
      <c r="B90" s="6" t="s">
        <v>13</v>
      </c>
      <c r="C90" s="5" t="s">
        <v>34</v>
      </c>
      <c r="D90" s="6" t="s">
        <v>23</v>
      </c>
      <c r="E90" s="6" t="s">
        <v>24</v>
      </c>
      <c r="F90" s="6">
        <v>17</v>
      </c>
      <c r="G90" s="6" t="s">
        <v>13</v>
      </c>
      <c r="H90" s="6" t="s">
        <v>219</v>
      </c>
    </row>
    <row r="91" spans="1:8" x14ac:dyDescent="0.25">
      <c r="A91" s="5" t="s">
        <v>172</v>
      </c>
      <c r="B91" s="6" t="s">
        <v>13</v>
      </c>
      <c r="C91" s="5" t="s">
        <v>34</v>
      </c>
      <c r="D91" s="6" t="s">
        <v>19</v>
      </c>
      <c r="E91" s="6">
        <v>550</v>
      </c>
      <c r="F91" s="6">
        <v>111</v>
      </c>
      <c r="G91" s="6" t="s">
        <v>13</v>
      </c>
      <c r="H91" s="6" t="s">
        <v>220</v>
      </c>
    </row>
    <row r="92" spans="1:8" x14ac:dyDescent="0.25">
      <c r="A92" s="5" t="s">
        <v>172</v>
      </c>
      <c r="B92" s="6" t="s">
        <v>13</v>
      </c>
      <c r="C92" s="5" t="s">
        <v>34</v>
      </c>
      <c r="D92" s="6" t="s">
        <v>47</v>
      </c>
      <c r="E92" s="6" t="s">
        <v>45</v>
      </c>
      <c r="F92" s="6" t="s">
        <v>203</v>
      </c>
      <c r="G92" s="6" t="s">
        <v>13</v>
      </c>
      <c r="H92" s="6" t="s">
        <v>221</v>
      </c>
    </row>
    <row r="93" spans="1:8" x14ac:dyDescent="0.25">
      <c r="A93" s="5" t="s">
        <v>141</v>
      </c>
      <c r="B93" s="6" t="s">
        <v>13</v>
      </c>
      <c r="C93" s="5" t="s">
        <v>90</v>
      </c>
      <c r="D93" s="6" t="s">
        <v>222</v>
      </c>
      <c r="E93" s="6">
        <v>550</v>
      </c>
      <c r="F93" s="6">
        <v>70</v>
      </c>
      <c r="G93" s="6" t="s">
        <v>13</v>
      </c>
      <c r="H93" s="6" t="s">
        <v>223</v>
      </c>
    </row>
    <row r="94" spans="1:8" x14ac:dyDescent="0.25">
      <c r="A94" s="5" t="s">
        <v>141</v>
      </c>
      <c r="B94" s="6" t="s">
        <v>13</v>
      </c>
      <c r="C94" s="5" t="s">
        <v>90</v>
      </c>
      <c r="D94" s="6" t="s">
        <v>142</v>
      </c>
      <c r="E94" s="6">
        <v>550</v>
      </c>
      <c r="F94" s="6">
        <v>65</v>
      </c>
      <c r="G94" s="6" t="s">
        <v>13</v>
      </c>
      <c r="H94" s="6" t="s">
        <v>224</v>
      </c>
    </row>
    <row r="95" spans="1:8" x14ac:dyDescent="0.25">
      <c r="A95" s="5" t="s">
        <v>52</v>
      </c>
      <c r="B95" s="6" t="s">
        <v>13</v>
      </c>
      <c r="C95" s="5" t="s">
        <v>53</v>
      </c>
      <c r="D95" s="6" t="s">
        <v>57</v>
      </c>
      <c r="E95" s="6" t="s">
        <v>24</v>
      </c>
      <c r="F95" s="6">
        <v>6250</v>
      </c>
      <c r="G95" s="6" t="s">
        <v>13</v>
      </c>
      <c r="H95" s="6" t="s">
        <v>225</v>
      </c>
    </row>
  </sheetData>
  <autoFilter ref="A2:H95"/>
  <sortState ref="A3:H54">
    <sortCondition descending="1" ref="G4"/>
  </sortState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D5" sqref="D5"/>
    </sheetView>
  </sheetViews>
  <sheetFormatPr defaultRowHeight="15" x14ac:dyDescent="0.25"/>
  <cols>
    <col min="1" max="1" width="18.5703125" style="2" bestFit="1" customWidth="1"/>
    <col min="2" max="2" width="18.28515625" customWidth="1"/>
    <col min="3" max="3" width="13.28515625" style="2" bestFit="1" customWidth="1"/>
    <col min="4" max="4" width="56.7109375" bestFit="1" customWidth="1"/>
    <col min="5" max="5" width="22.28515625" style="2" bestFit="1" customWidth="1"/>
    <col min="6" max="6" width="25.85546875" style="2" bestFit="1" customWidth="1"/>
    <col min="7" max="7" width="27.140625" style="2" bestFit="1" customWidth="1"/>
    <col min="8" max="8" width="24" style="2" bestFit="1" customWidth="1"/>
  </cols>
  <sheetData>
    <row r="1" spans="1:8" ht="33.75" x14ac:dyDescent="0.5">
      <c r="D1" s="11" t="s">
        <v>155</v>
      </c>
    </row>
    <row r="2" spans="1:8" ht="23.25" x14ac:dyDescent="0.35">
      <c r="A2" s="12" t="s">
        <v>156</v>
      </c>
      <c r="B2" s="13" t="s">
        <v>7</v>
      </c>
      <c r="C2" s="12" t="s">
        <v>159</v>
      </c>
      <c r="D2" s="13" t="s">
        <v>160</v>
      </c>
      <c r="E2" s="12" t="s">
        <v>171</v>
      </c>
      <c r="F2" s="12" t="s">
        <v>161</v>
      </c>
      <c r="G2" s="12" t="s">
        <v>162</v>
      </c>
      <c r="H2" s="12" t="s">
        <v>163</v>
      </c>
    </row>
    <row r="3" spans="1:8" ht="23.25" x14ac:dyDescent="0.35">
      <c r="A3" s="12" t="s">
        <v>157</v>
      </c>
      <c r="B3" s="13" t="s">
        <v>87</v>
      </c>
      <c r="C3" s="12">
        <v>24</v>
      </c>
      <c r="D3" s="13" t="s">
        <v>49</v>
      </c>
      <c r="E3" s="12">
        <v>1</v>
      </c>
      <c r="F3" s="12">
        <v>10</v>
      </c>
      <c r="G3" s="12">
        <v>3</v>
      </c>
      <c r="H3" s="12">
        <f t="shared" ref="H3:H20" si="0">SUM(F3:G3)</f>
        <v>13</v>
      </c>
    </row>
    <row r="4" spans="1:8" ht="23.25" x14ac:dyDescent="0.35">
      <c r="A4" s="12" t="s">
        <v>158</v>
      </c>
      <c r="B4" s="13" t="s">
        <v>176</v>
      </c>
      <c r="C4" s="12">
        <v>43</v>
      </c>
      <c r="D4" s="13" t="s">
        <v>177</v>
      </c>
      <c r="E4" s="12">
        <v>2</v>
      </c>
      <c r="F4" s="12">
        <v>5</v>
      </c>
      <c r="G4" s="12">
        <v>2</v>
      </c>
      <c r="H4" s="12">
        <f t="shared" si="0"/>
        <v>7</v>
      </c>
    </row>
    <row r="5" spans="1:8" ht="23.25" x14ac:dyDescent="0.35">
      <c r="A5" s="12" t="s">
        <v>164</v>
      </c>
      <c r="B5" s="13" t="s">
        <v>169</v>
      </c>
      <c r="C5" s="12">
        <v>54</v>
      </c>
      <c r="D5" s="13" t="s">
        <v>49</v>
      </c>
      <c r="E5" s="12">
        <v>4</v>
      </c>
      <c r="F5" s="12">
        <v>5</v>
      </c>
      <c r="G5" s="12">
        <v>1</v>
      </c>
      <c r="H5" s="12">
        <f t="shared" si="0"/>
        <v>6</v>
      </c>
    </row>
    <row r="6" spans="1:8" ht="23.25" x14ac:dyDescent="0.35">
      <c r="A6" s="12" t="s">
        <v>73</v>
      </c>
      <c r="B6" s="13" t="s">
        <v>19</v>
      </c>
      <c r="C6" s="12">
        <v>111</v>
      </c>
      <c r="D6" s="13" t="s">
        <v>172</v>
      </c>
      <c r="E6" s="12">
        <v>6</v>
      </c>
      <c r="F6" s="12">
        <v>5</v>
      </c>
      <c r="G6" s="12">
        <v>1</v>
      </c>
      <c r="H6" s="12">
        <f t="shared" si="0"/>
        <v>6</v>
      </c>
    </row>
    <row r="7" spans="1:8" ht="23.25" x14ac:dyDescent="0.35">
      <c r="A7" s="12" t="s">
        <v>34</v>
      </c>
      <c r="B7" s="13" t="s">
        <v>111</v>
      </c>
      <c r="C7" s="12">
        <v>23</v>
      </c>
      <c r="D7" s="13" t="s">
        <v>177</v>
      </c>
      <c r="E7" s="12">
        <v>8</v>
      </c>
      <c r="F7" s="12">
        <v>5</v>
      </c>
      <c r="G7" s="12">
        <v>1</v>
      </c>
      <c r="H7" s="12">
        <f t="shared" si="0"/>
        <v>6</v>
      </c>
    </row>
    <row r="8" spans="1:8" ht="23.25" x14ac:dyDescent="0.35">
      <c r="A8" s="12" t="s">
        <v>165</v>
      </c>
      <c r="B8" s="13" t="s">
        <v>35</v>
      </c>
      <c r="C8" s="12">
        <v>57</v>
      </c>
      <c r="D8" s="13" t="s">
        <v>172</v>
      </c>
      <c r="E8" s="12">
        <v>10</v>
      </c>
      <c r="F8" s="12">
        <v>5</v>
      </c>
      <c r="G8" s="12">
        <v>1</v>
      </c>
      <c r="H8" s="12">
        <f t="shared" si="0"/>
        <v>6</v>
      </c>
    </row>
    <row r="9" spans="1:8" ht="23.25" x14ac:dyDescent="0.35">
      <c r="A9" s="12" t="s">
        <v>113</v>
      </c>
      <c r="B9" s="13" t="s">
        <v>170</v>
      </c>
      <c r="C9" s="12">
        <v>6</v>
      </c>
      <c r="D9" s="13" t="s">
        <v>153</v>
      </c>
      <c r="E9" s="12">
        <v>3</v>
      </c>
      <c r="F9" s="12">
        <v>0</v>
      </c>
      <c r="G9" s="12">
        <v>1</v>
      </c>
      <c r="H9" s="12">
        <f t="shared" si="0"/>
        <v>1</v>
      </c>
    </row>
    <row r="10" spans="1:8" ht="23.25" x14ac:dyDescent="0.35">
      <c r="A10" s="12" t="s">
        <v>166</v>
      </c>
      <c r="B10" s="13" t="s">
        <v>79</v>
      </c>
      <c r="C10" s="12">
        <v>16</v>
      </c>
      <c r="D10" s="13" t="s">
        <v>175</v>
      </c>
      <c r="E10" s="12">
        <v>5</v>
      </c>
      <c r="F10" s="12">
        <v>0</v>
      </c>
      <c r="G10" s="12">
        <v>1</v>
      </c>
      <c r="H10" s="12">
        <f t="shared" si="0"/>
        <v>1</v>
      </c>
    </row>
    <row r="11" spans="1:8" ht="23.25" x14ac:dyDescent="0.35">
      <c r="A11" s="12" t="s">
        <v>61</v>
      </c>
      <c r="B11" s="13" t="s">
        <v>174</v>
      </c>
      <c r="C11" s="12">
        <v>18</v>
      </c>
      <c r="D11" s="13" t="s">
        <v>175</v>
      </c>
      <c r="E11" s="12">
        <v>7</v>
      </c>
      <c r="F11" s="12">
        <v>0</v>
      </c>
      <c r="G11" s="12">
        <v>1</v>
      </c>
      <c r="H11" s="12">
        <f t="shared" si="0"/>
        <v>1</v>
      </c>
    </row>
    <row r="12" spans="1:8" ht="23.25" x14ac:dyDescent="0.35">
      <c r="A12" s="12" t="s">
        <v>167</v>
      </c>
      <c r="B12" s="13" t="s">
        <v>77</v>
      </c>
      <c r="C12" s="12">
        <v>17</v>
      </c>
      <c r="D12" s="13" t="s">
        <v>175</v>
      </c>
      <c r="E12" s="12">
        <v>9</v>
      </c>
      <c r="F12" s="12">
        <v>0</v>
      </c>
      <c r="G12" s="12">
        <v>1</v>
      </c>
      <c r="H12" s="12">
        <f t="shared" si="0"/>
        <v>1</v>
      </c>
    </row>
    <row r="13" spans="1:8" ht="23.25" x14ac:dyDescent="0.35">
      <c r="A13" s="12" t="s">
        <v>179</v>
      </c>
      <c r="B13" s="13" t="s">
        <v>37</v>
      </c>
      <c r="C13" s="12">
        <v>56</v>
      </c>
      <c r="D13" s="13" t="s">
        <v>33</v>
      </c>
      <c r="E13" s="12">
        <v>11</v>
      </c>
      <c r="F13" s="12">
        <v>0</v>
      </c>
      <c r="G13" s="12">
        <v>1</v>
      </c>
      <c r="H13" s="12">
        <f t="shared" si="0"/>
        <v>1</v>
      </c>
    </row>
    <row r="14" spans="1:8" ht="23.25" x14ac:dyDescent="0.35">
      <c r="A14" s="12" t="s">
        <v>40</v>
      </c>
      <c r="B14" s="13" t="s">
        <v>98</v>
      </c>
      <c r="C14" s="12">
        <v>69</v>
      </c>
      <c r="D14" s="13" t="s">
        <v>153</v>
      </c>
      <c r="E14" s="12">
        <v>12</v>
      </c>
      <c r="F14" s="12">
        <v>0</v>
      </c>
      <c r="G14" s="12">
        <v>1</v>
      </c>
      <c r="H14" s="12">
        <f t="shared" si="0"/>
        <v>1</v>
      </c>
    </row>
    <row r="15" spans="1:8" ht="23.25" x14ac:dyDescent="0.35">
      <c r="A15" s="12" t="s">
        <v>180</v>
      </c>
      <c r="B15" s="13" t="s">
        <v>116</v>
      </c>
      <c r="C15" s="12">
        <v>42</v>
      </c>
      <c r="D15" s="13" t="s">
        <v>177</v>
      </c>
      <c r="E15" s="12">
        <v>13</v>
      </c>
      <c r="F15" s="12">
        <v>0</v>
      </c>
      <c r="G15" s="12">
        <v>1</v>
      </c>
      <c r="H15" s="12">
        <f t="shared" si="0"/>
        <v>1</v>
      </c>
    </row>
    <row r="16" spans="1:8" ht="23.25" x14ac:dyDescent="0.35">
      <c r="A16" s="12" t="s">
        <v>181</v>
      </c>
      <c r="B16" s="13" t="s">
        <v>31</v>
      </c>
      <c r="C16" s="12">
        <v>2</v>
      </c>
      <c r="D16" s="13" t="s">
        <v>168</v>
      </c>
      <c r="E16" s="12">
        <v>0</v>
      </c>
      <c r="F16" s="12">
        <v>0</v>
      </c>
      <c r="G16" s="12">
        <v>0</v>
      </c>
      <c r="H16" s="12">
        <f t="shared" si="0"/>
        <v>0</v>
      </c>
    </row>
    <row r="17" spans="1:8" ht="23.25" x14ac:dyDescent="0.35">
      <c r="A17" s="12" t="s">
        <v>181</v>
      </c>
      <c r="B17" s="13" t="s">
        <v>90</v>
      </c>
      <c r="C17" s="12">
        <v>14</v>
      </c>
      <c r="D17" s="13" t="s">
        <v>49</v>
      </c>
      <c r="E17" s="12">
        <v>0</v>
      </c>
      <c r="F17" s="12">
        <v>0</v>
      </c>
      <c r="G17" s="12">
        <v>0</v>
      </c>
      <c r="H17" s="12">
        <f t="shared" si="0"/>
        <v>0</v>
      </c>
    </row>
    <row r="18" spans="1:8" ht="23.25" x14ac:dyDescent="0.35">
      <c r="A18" s="12" t="s">
        <v>181</v>
      </c>
      <c r="B18" s="13" t="s">
        <v>110</v>
      </c>
      <c r="C18" s="12">
        <v>67</v>
      </c>
      <c r="D18" s="13" t="s">
        <v>153</v>
      </c>
      <c r="E18" s="12">
        <v>0</v>
      </c>
      <c r="F18" s="12">
        <v>0</v>
      </c>
      <c r="G18" s="12">
        <v>0</v>
      </c>
      <c r="H18" s="12">
        <f t="shared" si="0"/>
        <v>0</v>
      </c>
    </row>
    <row r="19" spans="1:8" ht="23.25" x14ac:dyDescent="0.35">
      <c r="A19" s="12" t="s">
        <v>181</v>
      </c>
      <c r="B19" s="13" t="s">
        <v>6</v>
      </c>
      <c r="C19" s="12">
        <v>32</v>
      </c>
      <c r="D19" s="13" t="s">
        <v>173</v>
      </c>
      <c r="E19" s="12">
        <v>0</v>
      </c>
      <c r="F19" s="12">
        <v>0</v>
      </c>
      <c r="G19" s="12">
        <v>0</v>
      </c>
      <c r="H19" s="12">
        <f t="shared" si="0"/>
        <v>0</v>
      </c>
    </row>
    <row r="20" spans="1:8" ht="23.25" x14ac:dyDescent="0.35">
      <c r="A20" s="12" t="s">
        <v>181</v>
      </c>
      <c r="B20" s="13" t="s">
        <v>178</v>
      </c>
      <c r="C20" s="12">
        <v>34</v>
      </c>
      <c r="D20" s="13" t="s">
        <v>172</v>
      </c>
      <c r="E20" s="12">
        <v>0</v>
      </c>
      <c r="F20" s="12">
        <v>0</v>
      </c>
      <c r="G20" s="12">
        <v>0</v>
      </c>
      <c r="H20" s="12">
        <f t="shared" si="0"/>
        <v>0</v>
      </c>
    </row>
    <row r="22" spans="1:8" ht="26.25" customHeight="1" thickBot="1" x14ac:dyDescent="0.6">
      <c r="B22" s="14" t="s">
        <v>182</v>
      </c>
    </row>
    <row r="23" spans="1:8" ht="24" thickBot="1" x14ac:dyDescent="0.4">
      <c r="B23" s="15" t="s">
        <v>176</v>
      </c>
      <c r="C23" s="16"/>
      <c r="D23" s="17" t="s">
        <v>177</v>
      </c>
    </row>
  </sheetData>
  <autoFilter ref="A2:H2"/>
  <sortState ref="A3:H20">
    <sortCondition descending="1" ref="H10"/>
  </sortState>
  <pageMargins left="0.7" right="0.7" top="0.78740157499999996" bottom="0.78740157499999996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workbookViewId="0">
      <selection activeCell="H64" sqref="H64"/>
    </sheetView>
  </sheetViews>
  <sheetFormatPr defaultRowHeight="15" x14ac:dyDescent="0.25"/>
  <cols>
    <col min="1" max="1" width="23.85546875" bestFit="1" customWidth="1"/>
    <col min="2" max="2" width="9.140625" style="2" customWidth="1"/>
    <col min="3" max="3" width="9.140625" customWidth="1"/>
    <col min="4" max="4" width="22.140625" style="2" customWidth="1"/>
    <col min="5" max="5" width="10" style="2" customWidth="1"/>
    <col min="6" max="6" width="9.85546875" style="2" bestFit="1" customWidth="1"/>
    <col min="7" max="7" width="14.140625" style="2" customWidth="1"/>
    <col min="8" max="8" width="31.28515625" style="2" customWidth="1"/>
    <col min="9" max="9" width="6.85546875" style="2" customWidth="1"/>
    <col min="10" max="10" width="5.7109375" style="2" customWidth="1"/>
    <col min="11" max="11" width="6.140625" style="2" customWidth="1"/>
  </cols>
  <sheetData>
    <row r="1" spans="1:12" ht="31.5" x14ac:dyDescent="0.5">
      <c r="A1" s="1" t="s">
        <v>154</v>
      </c>
      <c r="D1" s="10" t="s">
        <v>75</v>
      </c>
      <c r="E1" s="22" t="s">
        <v>184</v>
      </c>
    </row>
    <row r="2" spans="1:12" x14ac:dyDescent="0.25">
      <c r="A2" s="3" t="s">
        <v>1</v>
      </c>
      <c r="B2" s="4" t="s">
        <v>3</v>
      </c>
      <c r="C2" s="3" t="s">
        <v>5</v>
      </c>
      <c r="D2" s="4" t="s">
        <v>7</v>
      </c>
      <c r="E2" s="4" t="s">
        <v>9</v>
      </c>
      <c r="F2" s="4" t="s">
        <v>10</v>
      </c>
      <c r="G2" s="4" t="s">
        <v>11</v>
      </c>
      <c r="H2" s="4" t="s">
        <v>14</v>
      </c>
      <c r="I2" s="23" t="s">
        <v>130</v>
      </c>
      <c r="J2" s="7" t="s">
        <v>145</v>
      </c>
      <c r="K2" s="7" t="s">
        <v>146</v>
      </c>
      <c r="L2" s="9" t="s">
        <v>151</v>
      </c>
    </row>
    <row r="3" spans="1:12" x14ac:dyDescent="0.25">
      <c r="A3" s="5" t="s">
        <v>39</v>
      </c>
      <c r="B3" s="6" t="s">
        <v>4</v>
      </c>
      <c r="C3" s="5" t="s">
        <v>113</v>
      </c>
      <c r="D3" s="6" t="s">
        <v>121</v>
      </c>
      <c r="E3" s="6">
        <v>550</v>
      </c>
      <c r="F3" s="6">
        <v>43</v>
      </c>
      <c r="G3" s="6" t="s">
        <v>75</v>
      </c>
      <c r="H3" s="6" t="s">
        <v>122</v>
      </c>
      <c r="I3" s="6">
        <v>1</v>
      </c>
      <c r="J3" s="6">
        <v>2</v>
      </c>
      <c r="K3" s="6"/>
      <c r="L3" s="6">
        <f t="shared" ref="L3:L10" ca="1" si="0">SUBTOTAL(9,I3:L3)</f>
        <v>3</v>
      </c>
    </row>
    <row r="4" spans="1:12" x14ac:dyDescent="0.25">
      <c r="A4" s="5" t="s">
        <v>98</v>
      </c>
      <c r="B4" s="6" t="s">
        <v>4</v>
      </c>
      <c r="C4" s="5" t="s">
        <v>90</v>
      </c>
      <c r="D4" s="6" t="s">
        <v>99</v>
      </c>
      <c r="E4" s="6">
        <v>550</v>
      </c>
      <c r="F4" s="6">
        <v>6</v>
      </c>
      <c r="G4" s="6" t="s">
        <v>75</v>
      </c>
      <c r="H4" s="6" t="s">
        <v>109</v>
      </c>
      <c r="I4" s="6">
        <v>5</v>
      </c>
      <c r="J4" s="6">
        <v>1</v>
      </c>
      <c r="K4" s="6"/>
      <c r="L4" s="6">
        <f t="shared" ca="1" si="0"/>
        <v>6</v>
      </c>
    </row>
    <row r="5" spans="1:12" x14ac:dyDescent="0.25">
      <c r="A5" s="5" t="s">
        <v>39</v>
      </c>
      <c r="B5" s="6" t="s">
        <v>4</v>
      </c>
      <c r="C5" s="5" t="s">
        <v>41</v>
      </c>
      <c r="D5" s="6" t="s">
        <v>111</v>
      </c>
      <c r="E5" s="6">
        <v>550</v>
      </c>
      <c r="F5" s="6">
        <v>23</v>
      </c>
      <c r="G5" s="6" t="s">
        <v>75</v>
      </c>
      <c r="H5" s="6" t="s">
        <v>119</v>
      </c>
      <c r="I5" s="6">
        <v>3</v>
      </c>
      <c r="J5" s="6">
        <v>3</v>
      </c>
      <c r="K5" s="6"/>
      <c r="L5" s="6">
        <f t="shared" ca="1" si="0"/>
        <v>6</v>
      </c>
    </row>
    <row r="6" spans="1:12" x14ac:dyDescent="0.25">
      <c r="A6" s="5" t="s">
        <v>98</v>
      </c>
      <c r="B6" s="6" t="s">
        <v>4</v>
      </c>
      <c r="C6" s="5" t="s">
        <v>90</v>
      </c>
      <c r="D6" s="6" t="s">
        <v>110</v>
      </c>
      <c r="E6" s="6">
        <v>550</v>
      </c>
      <c r="F6" s="6">
        <v>67</v>
      </c>
      <c r="G6" s="6" t="s">
        <v>75</v>
      </c>
      <c r="H6" s="6" t="s">
        <v>148</v>
      </c>
      <c r="I6" s="6">
        <v>2</v>
      </c>
      <c r="J6" s="6">
        <v>5</v>
      </c>
      <c r="K6" s="6"/>
      <c r="L6" s="6">
        <f t="shared" ca="1" si="0"/>
        <v>7</v>
      </c>
    </row>
    <row r="7" spans="1:12" x14ac:dyDescent="0.25">
      <c r="A7" s="5" t="s">
        <v>49</v>
      </c>
      <c r="B7" s="6" t="s">
        <v>4</v>
      </c>
      <c r="C7" s="5" t="s">
        <v>88</v>
      </c>
      <c r="D7" s="6" t="s">
        <v>87</v>
      </c>
      <c r="E7" s="6">
        <v>550</v>
      </c>
      <c r="F7" s="6">
        <v>24</v>
      </c>
      <c r="G7" s="6" t="s">
        <v>75</v>
      </c>
      <c r="H7" s="6" t="s">
        <v>89</v>
      </c>
      <c r="I7" s="6">
        <v>4</v>
      </c>
      <c r="J7" s="6">
        <v>4</v>
      </c>
      <c r="K7" s="6"/>
      <c r="L7" s="6">
        <f t="shared" ca="1" si="0"/>
        <v>8</v>
      </c>
    </row>
    <row r="8" spans="1:12" x14ac:dyDescent="0.25">
      <c r="A8" s="5" t="s">
        <v>72</v>
      </c>
      <c r="B8" s="6" t="s">
        <v>4</v>
      </c>
      <c r="C8" s="5" t="s">
        <v>73</v>
      </c>
      <c r="D8" s="6" t="s">
        <v>79</v>
      </c>
      <c r="E8" s="6">
        <v>550</v>
      </c>
      <c r="F8" s="6">
        <v>16</v>
      </c>
      <c r="G8" s="6" t="s">
        <v>75</v>
      </c>
      <c r="H8" s="6" t="s">
        <v>81</v>
      </c>
      <c r="I8" s="6">
        <v>7</v>
      </c>
      <c r="J8" s="6">
        <v>6</v>
      </c>
      <c r="K8" s="6"/>
      <c r="L8" s="6">
        <f t="shared" ca="1" si="0"/>
        <v>13</v>
      </c>
    </row>
    <row r="9" spans="1:12" x14ac:dyDescent="0.25">
      <c r="A9" s="5" t="s">
        <v>39</v>
      </c>
      <c r="B9" s="6" t="s">
        <v>4</v>
      </c>
      <c r="C9" s="5" t="s">
        <v>115</v>
      </c>
      <c r="D9" s="6" t="s">
        <v>116</v>
      </c>
      <c r="E9" s="6">
        <v>550</v>
      </c>
      <c r="F9" s="6">
        <v>42</v>
      </c>
      <c r="G9" s="6" t="s">
        <v>75</v>
      </c>
      <c r="H9" s="6" t="s">
        <v>118</v>
      </c>
      <c r="I9" s="6">
        <v>6</v>
      </c>
      <c r="J9" s="6">
        <v>8</v>
      </c>
      <c r="K9" s="6"/>
      <c r="L9" s="6">
        <f t="shared" ca="1" si="0"/>
        <v>14</v>
      </c>
    </row>
    <row r="10" spans="1:12" x14ac:dyDescent="0.25">
      <c r="A10" s="5" t="s">
        <v>49</v>
      </c>
      <c r="B10" s="6" t="s">
        <v>4</v>
      </c>
      <c r="C10" s="5" t="s">
        <v>88</v>
      </c>
      <c r="D10" s="6" t="s">
        <v>90</v>
      </c>
      <c r="E10" s="6">
        <v>550</v>
      </c>
      <c r="F10" s="6">
        <v>14</v>
      </c>
      <c r="G10" s="6" t="s">
        <v>75</v>
      </c>
      <c r="H10" s="6" t="s">
        <v>92</v>
      </c>
      <c r="I10" s="6">
        <v>8</v>
      </c>
      <c r="J10" s="6">
        <v>8</v>
      </c>
      <c r="K10" s="6"/>
      <c r="L10" s="6">
        <f t="shared" ca="1" si="0"/>
        <v>16</v>
      </c>
    </row>
    <row r="11" spans="1:12" ht="31.5" x14ac:dyDescent="0.5">
      <c r="A11" s="1" t="s">
        <v>154</v>
      </c>
      <c r="D11" s="10" t="s">
        <v>12</v>
      </c>
      <c r="E11" s="22" t="s">
        <v>185</v>
      </c>
    </row>
    <row r="12" spans="1:12" x14ac:dyDescent="0.25">
      <c r="A12" s="3" t="s">
        <v>1</v>
      </c>
      <c r="B12" s="4" t="s">
        <v>3</v>
      </c>
      <c r="C12" s="3" t="s">
        <v>5</v>
      </c>
      <c r="D12" s="4" t="s">
        <v>7</v>
      </c>
      <c r="E12" s="4" t="s">
        <v>9</v>
      </c>
      <c r="F12" s="4" t="s">
        <v>10</v>
      </c>
      <c r="G12" s="4" t="s">
        <v>11</v>
      </c>
      <c r="H12" s="4" t="s">
        <v>14</v>
      </c>
      <c r="I12" s="23" t="s">
        <v>130</v>
      </c>
      <c r="J12" s="23" t="s">
        <v>145</v>
      </c>
      <c r="K12" s="23" t="s">
        <v>146</v>
      </c>
      <c r="L12" s="9" t="s">
        <v>151</v>
      </c>
    </row>
    <row r="13" spans="1:12" x14ac:dyDescent="0.25">
      <c r="A13" s="5" t="s">
        <v>72</v>
      </c>
      <c r="B13" s="6" t="s">
        <v>4</v>
      </c>
      <c r="C13" s="5" t="s">
        <v>73</v>
      </c>
      <c r="D13" s="6" t="s">
        <v>79</v>
      </c>
      <c r="E13" s="6">
        <v>550</v>
      </c>
      <c r="F13" s="6">
        <v>16</v>
      </c>
      <c r="G13" s="6" t="s">
        <v>12</v>
      </c>
      <c r="H13" s="6" t="s">
        <v>80</v>
      </c>
      <c r="I13" s="6">
        <v>2</v>
      </c>
      <c r="J13" s="6">
        <v>3</v>
      </c>
      <c r="K13" s="6">
        <v>2</v>
      </c>
      <c r="L13" s="6">
        <f t="shared" ref="L13:L26" si="1">SUBTOTAL(9,I13:K13)</f>
        <v>7</v>
      </c>
    </row>
    <row r="14" spans="1:12" x14ac:dyDescent="0.25">
      <c r="A14" s="5" t="s">
        <v>98</v>
      </c>
      <c r="B14" s="6" t="s">
        <v>4</v>
      </c>
      <c r="C14" s="5" t="s">
        <v>90</v>
      </c>
      <c r="D14" s="6" t="s">
        <v>98</v>
      </c>
      <c r="E14" s="6">
        <v>550</v>
      </c>
      <c r="F14" s="6">
        <v>69</v>
      </c>
      <c r="G14" s="6" t="s">
        <v>12</v>
      </c>
      <c r="H14" s="6" t="s">
        <v>108</v>
      </c>
      <c r="I14" s="6">
        <v>1</v>
      </c>
      <c r="J14" s="6">
        <v>7</v>
      </c>
      <c r="K14" s="6">
        <v>4</v>
      </c>
      <c r="L14" s="6">
        <f t="shared" si="1"/>
        <v>12</v>
      </c>
    </row>
    <row r="15" spans="1:12" x14ac:dyDescent="0.25">
      <c r="A15" s="5" t="s">
        <v>60</v>
      </c>
      <c r="B15" s="6" t="s">
        <v>4</v>
      </c>
      <c r="C15" s="5" t="s">
        <v>61</v>
      </c>
      <c r="D15" s="6" t="s">
        <v>62</v>
      </c>
      <c r="E15" s="6">
        <v>550</v>
      </c>
      <c r="F15" s="6">
        <v>52</v>
      </c>
      <c r="G15" s="6" t="s">
        <v>12</v>
      </c>
      <c r="H15" s="6" t="s">
        <v>70</v>
      </c>
      <c r="I15" s="6">
        <v>6</v>
      </c>
      <c r="J15" s="6">
        <v>8</v>
      </c>
      <c r="K15" s="6">
        <v>1</v>
      </c>
      <c r="L15" s="6">
        <f t="shared" si="1"/>
        <v>15</v>
      </c>
    </row>
    <row r="16" spans="1:12" x14ac:dyDescent="0.25">
      <c r="A16" s="5" t="s">
        <v>72</v>
      </c>
      <c r="B16" s="6" t="s">
        <v>4</v>
      </c>
      <c r="C16" s="5" t="s">
        <v>73</v>
      </c>
      <c r="D16" s="6" t="s">
        <v>77</v>
      </c>
      <c r="E16" s="6">
        <v>550</v>
      </c>
      <c r="F16" s="6">
        <v>17</v>
      </c>
      <c r="G16" s="6" t="s">
        <v>12</v>
      </c>
      <c r="H16" s="6" t="s">
        <v>78</v>
      </c>
      <c r="I16" s="6">
        <v>10</v>
      </c>
      <c r="J16" s="6">
        <v>2</v>
      </c>
      <c r="K16" s="6">
        <v>7</v>
      </c>
      <c r="L16" s="6">
        <f t="shared" si="1"/>
        <v>19</v>
      </c>
    </row>
    <row r="17" spans="1:12" x14ac:dyDescent="0.25">
      <c r="A17" s="5" t="s">
        <v>60</v>
      </c>
      <c r="B17" s="6" t="s">
        <v>4</v>
      </c>
      <c r="C17" s="5" t="s">
        <v>61</v>
      </c>
      <c r="D17" s="6" t="s">
        <v>68</v>
      </c>
      <c r="E17" s="6">
        <v>550</v>
      </c>
      <c r="F17" s="6">
        <v>51</v>
      </c>
      <c r="G17" s="6" t="s">
        <v>12</v>
      </c>
      <c r="H17" s="6" t="s">
        <v>71</v>
      </c>
      <c r="I17" s="6">
        <v>5</v>
      </c>
      <c r="J17" s="6">
        <v>10</v>
      </c>
      <c r="K17" s="6">
        <v>5</v>
      </c>
      <c r="L17" s="6">
        <f t="shared" si="1"/>
        <v>20</v>
      </c>
    </row>
    <row r="18" spans="1:12" x14ac:dyDescent="0.25">
      <c r="A18" s="5" t="s">
        <v>27</v>
      </c>
      <c r="B18" s="6" t="s">
        <v>4</v>
      </c>
      <c r="C18" s="5" t="s">
        <v>28</v>
      </c>
      <c r="D18" s="6" t="s">
        <v>29</v>
      </c>
      <c r="E18" s="6">
        <v>550</v>
      </c>
      <c r="F18" s="6">
        <v>7</v>
      </c>
      <c r="G18" s="6" t="s">
        <v>12</v>
      </c>
      <c r="H18" s="6" t="s">
        <v>30</v>
      </c>
      <c r="I18" s="6">
        <v>3</v>
      </c>
      <c r="J18" s="6">
        <v>9</v>
      </c>
      <c r="K18" s="6">
        <v>8</v>
      </c>
      <c r="L18" s="6">
        <f t="shared" si="1"/>
        <v>20</v>
      </c>
    </row>
    <row r="19" spans="1:12" x14ac:dyDescent="0.25">
      <c r="A19" s="5" t="s">
        <v>17</v>
      </c>
      <c r="B19" s="6" t="s">
        <v>4</v>
      </c>
      <c r="C19" s="5" t="s">
        <v>18</v>
      </c>
      <c r="D19" s="6" t="s">
        <v>19</v>
      </c>
      <c r="E19" s="6">
        <v>550</v>
      </c>
      <c r="F19" s="6">
        <v>111</v>
      </c>
      <c r="G19" s="6" t="s">
        <v>12</v>
      </c>
      <c r="H19" s="6" t="s">
        <v>22</v>
      </c>
      <c r="I19" s="6">
        <v>4</v>
      </c>
      <c r="J19" s="6">
        <v>14</v>
      </c>
      <c r="K19" s="6">
        <v>3</v>
      </c>
      <c r="L19" s="6">
        <f t="shared" si="1"/>
        <v>21</v>
      </c>
    </row>
    <row r="20" spans="1:12" x14ac:dyDescent="0.25">
      <c r="A20" s="5" t="s">
        <v>2</v>
      </c>
      <c r="B20" s="6" t="s">
        <v>4</v>
      </c>
      <c r="C20" s="5" t="s">
        <v>6</v>
      </c>
      <c r="D20" s="6" t="s">
        <v>8</v>
      </c>
      <c r="E20" s="6">
        <v>550</v>
      </c>
      <c r="F20" s="6">
        <v>32</v>
      </c>
      <c r="G20" s="6" t="s">
        <v>12</v>
      </c>
      <c r="H20" s="6" t="s">
        <v>15</v>
      </c>
      <c r="I20" s="6">
        <v>13</v>
      </c>
      <c r="J20" s="6">
        <v>4</v>
      </c>
      <c r="K20" s="6">
        <v>6</v>
      </c>
      <c r="L20" s="6">
        <f t="shared" si="1"/>
        <v>23</v>
      </c>
    </row>
    <row r="21" spans="1:12" x14ac:dyDescent="0.25">
      <c r="A21" s="5" t="s">
        <v>49</v>
      </c>
      <c r="B21" s="6" t="s">
        <v>4</v>
      </c>
      <c r="C21" s="5" t="s">
        <v>94</v>
      </c>
      <c r="D21" s="6" t="s">
        <v>87</v>
      </c>
      <c r="E21" s="6">
        <v>550</v>
      </c>
      <c r="F21" s="6">
        <v>24</v>
      </c>
      <c r="G21" s="6" t="s">
        <v>12</v>
      </c>
      <c r="H21" s="6" t="s">
        <v>95</v>
      </c>
      <c r="I21" s="6">
        <v>9</v>
      </c>
      <c r="J21" s="6">
        <v>1</v>
      </c>
      <c r="K21" s="6">
        <v>14</v>
      </c>
      <c r="L21" s="6">
        <f t="shared" si="1"/>
        <v>24</v>
      </c>
    </row>
    <row r="22" spans="1:12" x14ac:dyDescent="0.25">
      <c r="A22" s="5" t="s">
        <v>49</v>
      </c>
      <c r="B22" s="6" t="s">
        <v>4</v>
      </c>
      <c r="C22" s="5" t="s">
        <v>90</v>
      </c>
      <c r="D22" s="6" t="s">
        <v>90</v>
      </c>
      <c r="E22" s="6">
        <v>550</v>
      </c>
      <c r="F22" s="6">
        <v>14</v>
      </c>
      <c r="G22" s="6" t="s">
        <v>12</v>
      </c>
      <c r="H22" s="6" t="s">
        <v>93</v>
      </c>
      <c r="I22" s="6">
        <v>11</v>
      </c>
      <c r="J22" s="6">
        <v>5</v>
      </c>
      <c r="K22" s="6">
        <v>9</v>
      </c>
      <c r="L22" s="6">
        <f t="shared" si="1"/>
        <v>25</v>
      </c>
    </row>
    <row r="23" spans="1:12" x14ac:dyDescent="0.25">
      <c r="A23" s="5" t="s">
        <v>39</v>
      </c>
      <c r="B23" s="6" t="s">
        <v>4</v>
      </c>
      <c r="C23" s="5" t="s">
        <v>115</v>
      </c>
      <c r="D23" s="6" t="s">
        <v>116</v>
      </c>
      <c r="E23" s="6">
        <v>550</v>
      </c>
      <c r="F23" s="6">
        <v>42</v>
      </c>
      <c r="G23" s="6" t="s">
        <v>12</v>
      </c>
      <c r="H23" s="6" t="s">
        <v>117</v>
      </c>
      <c r="I23" s="6">
        <v>7</v>
      </c>
      <c r="J23" s="6">
        <v>6</v>
      </c>
      <c r="K23" s="6">
        <v>14</v>
      </c>
      <c r="L23" s="6">
        <f t="shared" si="1"/>
        <v>27</v>
      </c>
    </row>
    <row r="24" spans="1:12" x14ac:dyDescent="0.25">
      <c r="A24" s="5" t="s">
        <v>98</v>
      </c>
      <c r="B24" s="6" t="s">
        <v>4</v>
      </c>
      <c r="C24" s="5" t="s">
        <v>90</v>
      </c>
      <c r="D24" s="6" t="s">
        <v>99</v>
      </c>
      <c r="E24" s="6">
        <v>550</v>
      </c>
      <c r="F24" s="6">
        <v>6</v>
      </c>
      <c r="G24" s="6" t="s">
        <v>12</v>
      </c>
      <c r="H24" s="6" t="s">
        <v>149</v>
      </c>
      <c r="I24" s="6">
        <v>8</v>
      </c>
      <c r="J24" s="6">
        <v>14</v>
      </c>
      <c r="K24" s="6">
        <v>14</v>
      </c>
      <c r="L24" s="6">
        <f t="shared" si="1"/>
        <v>36</v>
      </c>
    </row>
    <row r="25" spans="1:12" x14ac:dyDescent="0.25">
      <c r="A25" s="5" t="s">
        <v>141</v>
      </c>
      <c r="B25" s="6" t="s">
        <v>4</v>
      </c>
      <c r="C25" s="5" t="s">
        <v>90</v>
      </c>
      <c r="D25" s="6" t="s">
        <v>142</v>
      </c>
      <c r="E25" s="6">
        <v>550</v>
      </c>
      <c r="F25" s="6">
        <v>65</v>
      </c>
      <c r="G25" s="6" t="s">
        <v>12</v>
      </c>
      <c r="H25" s="6" t="s">
        <v>144</v>
      </c>
      <c r="I25" s="6">
        <v>14</v>
      </c>
      <c r="J25" s="6">
        <v>11</v>
      </c>
      <c r="K25" s="6">
        <v>14</v>
      </c>
      <c r="L25" s="6">
        <f t="shared" si="1"/>
        <v>39</v>
      </c>
    </row>
    <row r="26" spans="1:12" x14ac:dyDescent="0.25">
      <c r="A26" s="5" t="s">
        <v>72</v>
      </c>
      <c r="B26" s="6" t="s">
        <v>4</v>
      </c>
      <c r="C26" s="5" t="s">
        <v>73</v>
      </c>
      <c r="D26" s="6" t="s">
        <v>74</v>
      </c>
      <c r="E26" s="6">
        <v>550</v>
      </c>
      <c r="F26" s="6">
        <v>18</v>
      </c>
      <c r="G26" s="6" t="s">
        <v>12</v>
      </c>
      <c r="H26" s="6" t="s">
        <v>76</v>
      </c>
      <c r="I26" s="6">
        <v>12</v>
      </c>
      <c r="J26" s="6">
        <v>14</v>
      </c>
      <c r="K26" s="6">
        <v>14</v>
      </c>
      <c r="L26" s="6">
        <f t="shared" si="1"/>
        <v>40</v>
      </c>
    </row>
    <row r="27" spans="1:12" ht="31.5" x14ac:dyDescent="0.5">
      <c r="A27" s="1" t="s">
        <v>154</v>
      </c>
      <c r="D27" s="10" t="s">
        <v>20</v>
      </c>
      <c r="E27" s="22" t="s">
        <v>186</v>
      </c>
    </row>
    <row r="28" spans="1:12" x14ac:dyDescent="0.25">
      <c r="A28" s="3" t="s">
        <v>1</v>
      </c>
      <c r="B28" s="4" t="s">
        <v>3</v>
      </c>
      <c r="C28" s="3" t="s">
        <v>5</v>
      </c>
      <c r="D28" s="4" t="s">
        <v>7</v>
      </c>
      <c r="E28" s="4" t="s">
        <v>9</v>
      </c>
      <c r="F28" s="4" t="s">
        <v>10</v>
      </c>
      <c r="G28" s="4" t="s">
        <v>11</v>
      </c>
      <c r="H28" s="4" t="s">
        <v>14</v>
      </c>
      <c r="I28" s="23" t="s">
        <v>130</v>
      </c>
      <c r="J28" s="23" t="s">
        <v>145</v>
      </c>
      <c r="K28" s="23" t="s">
        <v>146</v>
      </c>
      <c r="L28" s="9" t="s">
        <v>151</v>
      </c>
    </row>
    <row r="29" spans="1:12" x14ac:dyDescent="0.25">
      <c r="A29" s="5" t="s">
        <v>60</v>
      </c>
      <c r="B29" s="6" t="s">
        <v>4</v>
      </c>
      <c r="C29" s="5" t="s">
        <v>61</v>
      </c>
      <c r="D29" s="6" t="s">
        <v>62</v>
      </c>
      <c r="E29" s="6">
        <v>550</v>
      </c>
      <c r="F29" s="6">
        <v>52</v>
      </c>
      <c r="G29" s="6" t="s">
        <v>20</v>
      </c>
      <c r="H29" s="6" t="s">
        <v>63</v>
      </c>
      <c r="I29" s="6">
        <v>4</v>
      </c>
      <c r="J29" s="6">
        <v>1</v>
      </c>
      <c r="K29" s="6">
        <v>1</v>
      </c>
      <c r="L29" s="6">
        <f t="shared" ref="L29:L36" si="2">SUBTOTAL(9,I29:K29)</f>
        <v>6</v>
      </c>
    </row>
    <row r="30" spans="1:12" x14ac:dyDescent="0.25">
      <c r="A30" s="5" t="s">
        <v>17</v>
      </c>
      <c r="B30" s="6" t="s">
        <v>4</v>
      </c>
      <c r="C30" s="5" t="s">
        <v>18</v>
      </c>
      <c r="D30" s="6" t="s">
        <v>19</v>
      </c>
      <c r="E30" s="6">
        <v>550</v>
      </c>
      <c r="F30" s="6">
        <v>111</v>
      </c>
      <c r="G30" s="6" t="s">
        <v>20</v>
      </c>
      <c r="H30" s="6" t="s">
        <v>21</v>
      </c>
      <c r="I30" s="6">
        <v>1</v>
      </c>
      <c r="J30" s="6">
        <v>4</v>
      </c>
      <c r="K30" s="6">
        <v>3</v>
      </c>
      <c r="L30" s="6">
        <f t="shared" si="2"/>
        <v>8</v>
      </c>
    </row>
    <row r="31" spans="1:12" x14ac:dyDescent="0.25">
      <c r="A31" s="5" t="s">
        <v>60</v>
      </c>
      <c r="B31" s="6" t="s">
        <v>4</v>
      </c>
      <c r="C31" s="5" t="s">
        <v>61</v>
      </c>
      <c r="D31" s="6" t="s">
        <v>68</v>
      </c>
      <c r="E31" s="6">
        <v>550</v>
      </c>
      <c r="F31" s="6">
        <v>51</v>
      </c>
      <c r="G31" s="6" t="s">
        <v>20</v>
      </c>
      <c r="H31" s="6" t="s">
        <v>69</v>
      </c>
      <c r="I31" s="6">
        <v>3</v>
      </c>
      <c r="J31" s="6">
        <v>2</v>
      </c>
      <c r="K31" s="6">
        <v>4</v>
      </c>
      <c r="L31" s="6">
        <f t="shared" si="2"/>
        <v>9</v>
      </c>
    </row>
    <row r="32" spans="1:12" x14ac:dyDescent="0.25">
      <c r="A32" s="5" t="s">
        <v>49</v>
      </c>
      <c r="B32" s="6" t="s">
        <v>4</v>
      </c>
      <c r="C32" s="5" t="s">
        <v>90</v>
      </c>
      <c r="D32" s="6" t="s">
        <v>90</v>
      </c>
      <c r="E32" s="6">
        <v>550</v>
      </c>
      <c r="F32" s="6">
        <v>14</v>
      </c>
      <c r="G32" s="6" t="s">
        <v>20</v>
      </c>
      <c r="H32" s="6" t="s">
        <v>91</v>
      </c>
      <c r="I32" s="6">
        <v>5</v>
      </c>
      <c r="J32" s="6">
        <v>3</v>
      </c>
      <c r="K32" s="6">
        <v>2</v>
      </c>
      <c r="L32" s="6">
        <f t="shared" si="2"/>
        <v>10</v>
      </c>
    </row>
    <row r="33" spans="1:12" x14ac:dyDescent="0.25">
      <c r="A33" s="5" t="s">
        <v>39</v>
      </c>
      <c r="B33" s="6" t="s">
        <v>4</v>
      </c>
      <c r="C33" s="5" t="s">
        <v>41</v>
      </c>
      <c r="D33" s="6" t="s">
        <v>111</v>
      </c>
      <c r="E33" s="6">
        <v>550</v>
      </c>
      <c r="F33" s="6">
        <v>23</v>
      </c>
      <c r="G33" s="6" t="s">
        <v>20</v>
      </c>
      <c r="H33" s="6" t="s">
        <v>112</v>
      </c>
      <c r="I33" s="6">
        <v>2</v>
      </c>
      <c r="J33" s="6">
        <v>5</v>
      </c>
      <c r="K33" s="6">
        <v>5</v>
      </c>
      <c r="L33" s="6">
        <f t="shared" si="2"/>
        <v>12</v>
      </c>
    </row>
    <row r="34" spans="1:12" x14ac:dyDescent="0.25">
      <c r="A34" s="5" t="s">
        <v>98</v>
      </c>
      <c r="B34" s="6" t="s">
        <v>4</v>
      </c>
      <c r="C34" s="5" t="s">
        <v>90</v>
      </c>
      <c r="D34" s="6" t="s">
        <v>98</v>
      </c>
      <c r="E34" s="6">
        <v>550</v>
      </c>
      <c r="F34" s="6">
        <v>69</v>
      </c>
      <c r="G34" s="6" t="s">
        <v>20</v>
      </c>
      <c r="H34" s="6" t="s">
        <v>101</v>
      </c>
      <c r="I34" s="6">
        <v>8</v>
      </c>
      <c r="J34" s="6">
        <v>8</v>
      </c>
      <c r="K34" s="6">
        <v>6</v>
      </c>
      <c r="L34" s="6">
        <f t="shared" si="2"/>
        <v>22</v>
      </c>
    </row>
    <row r="35" spans="1:12" x14ac:dyDescent="0.25">
      <c r="A35" s="5" t="s">
        <v>27</v>
      </c>
      <c r="B35" s="6" t="s">
        <v>4</v>
      </c>
      <c r="C35" s="5" t="s">
        <v>28</v>
      </c>
      <c r="D35" s="6" t="s">
        <v>31</v>
      </c>
      <c r="E35" s="6">
        <v>550</v>
      </c>
      <c r="F35" s="6">
        <v>2</v>
      </c>
      <c r="G35" s="6" t="s">
        <v>20</v>
      </c>
      <c r="H35" s="6" t="s">
        <v>32</v>
      </c>
      <c r="I35" s="6">
        <v>8</v>
      </c>
      <c r="J35" s="6">
        <v>7</v>
      </c>
      <c r="K35" s="6">
        <v>7</v>
      </c>
      <c r="L35" s="6">
        <f t="shared" si="2"/>
        <v>22</v>
      </c>
    </row>
    <row r="36" spans="1:12" x14ac:dyDescent="0.25">
      <c r="A36" s="5" t="s">
        <v>33</v>
      </c>
      <c r="B36" s="6" t="s">
        <v>4</v>
      </c>
      <c r="C36" s="5" t="s">
        <v>34</v>
      </c>
      <c r="D36" s="6" t="s">
        <v>37</v>
      </c>
      <c r="E36" s="6">
        <v>550</v>
      </c>
      <c r="F36" s="6">
        <v>56</v>
      </c>
      <c r="G36" s="6" t="s">
        <v>20</v>
      </c>
      <c r="H36" s="6" t="s">
        <v>38</v>
      </c>
      <c r="I36" s="6">
        <v>8</v>
      </c>
      <c r="J36" s="6">
        <v>6</v>
      </c>
      <c r="K36" s="6">
        <v>8</v>
      </c>
      <c r="L36" s="6">
        <f t="shared" si="2"/>
        <v>22</v>
      </c>
    </row>
    <row r="37" spans="1:12" ht="31.5" x14ac:dyDescent="0.5">
      <c r="A37" s="1" t="s">
        <v>154</v>
      </c>
      <c r="D37" s="10" t="s">
        <v>183</v>
      </c>
    </row>
    <row r="38" spans="1:12" x14ac:dyDescent="0.25">
      <c r="A38" s="3" t="s">
        <v>1</v>
      </c>
      <c r="B38" s="4" t="s">
        <v>3</v>
      </c>
      <c r="C38" s="3" t="s">
        <v>5</v>
      </c>
      <c r="D38" s="4" t="s">
        <v>7</v>
      </c>
      <c r="E38" s="4" t="s">
        <v>9</v>
      </c>
      <c r="F38" s="4" t="s">
        <v>10</v>
      </c>
      <c r="G38" s="4" t="s">
        <v>11</v>
      </c>
      <c r="H38" s="4" t="s">
        <v>14</v>
      </c>
      <c r="I38" s="23" t="s">
        <v>130</v>
      </c>
      <c r="J38" s="23" t="s">
        <v>145</v>
      </c>
      <c r="K38" s="23" t="s">
        <v>146</v>
      </c>
      <c r="L38" s="9" t="s">
        <v>151</v>
      </c>
    </row>
    <row r="39" spans="1:12" x14ac:dyDescent="0.25">
      <c r="A39" s="5" t="s">
        <v>60</v>
      </c>
      <c r="B39" s="6" t="s">
        <v>4</v>
      </c>
      <c r="C39" s="5" t="s">
        <v>61</v>
      </c>
      <c r="D39" s="6" t="s">
        <v>68</v>
      </c>
      <c r="E39" s="6">
        <v>550</v>
      </c>
      <c r="F39" s="6">
        <v>51</v>
      </c>
      <c r="G39" s="6" t="s">
        <v>25</v>
      </c>
      <c r="H39" s="6" t="s">
        <v>64</v>
      </c>
      <c r="I39" s="6">
        <v>2</v>
      </c>
      <c r="J39" s="6">
        <v>4</v>
      </c>
      <c r="K39" s="6">
        <v>2</v>
      </c>
      <c r="L39" s="6">
        <f t="shared" ref="L39:L53" si="3">SUBTOTAL(9,I39:K39)</f>
        <v>8</v>
      </c>
    </row>
    <row r="40" spans="1:12" x14ac:dyDescent="0.25">
      <c r="A40" s="5" t="s">
        <v>72</v>
      </c>
      <c r="B40" s="6" t="s">
        <v>4</v>
      </c>
      <c r="C40" s="5" t="s">
        <v>73</v>
      </c>
      <c r="D40" s="6" t="s">
        <v>79</v>
      </c>
      <c r="E40" s="6">
        <v>550</v>
      </c>
      <c r="F40" s="6">
        <v>16</v>
      </c>
      <c r="G40" s="6" t="s">
        <v>25</v>
      </c>
      <c r="H40" s="6" t="s">
        <v>85</v>
      </c>
      <c r="I40" s="6">
        <v>1</v>
      </c>
      <c r="J40" s="6">
        <v>2</v>
      </c>
      <c r="K40" s="6">
        <v>6</v>
      </c>
      <c r="L40" s="6">
        <f t="shared" si="3"/>
        <v>9</v>
      </c>
    </row>
    <row r="41" spans="1:12" x14ac:dyDescent="0.25">
      <c r="A41" s="5" t="s">
        <v>60</v>
      </c>
      <c r="B41" s="6" t="s">
        <v>4</v>
      </c>
      <c r="C41" s="5" t="s">
        <v>61</v>
      </c>
      <c r="D41" s="6" t="s">
        <v>62</v>
      </c>
      <c r="E41" s="6">
        <v>550</v>
      </c>
      <c r="F41" s="6">
        <v>52</v>
      </c>
      <c r="G41" s="6" t="s">
        <v>25</v>
      </c>
      <c r="H41" s="6" t="s">
        <v>67</v>
      </c>
      <c r="I41" s="6">
        <v>3</v>
      </c>
      <c r="J41" s="6">
        <v>5</v>
      </c>
      <c r="K41" s="6">
        <v>3</v>
      </c>
      <c r="L41" s="6">
        <f t="shared" si="3"/>
        <v>11</v>
      </c>
    </row>
    <row r="42" spans="1:12" x14ac:dyDescent="0.25">
      <c r="A42" s="5" t="s">
        <v>72</v>
      </c>
      <c r="B42" s="6" t="s">
        <v>4</v>
      </c>
      <c r="C42" s="5" t="s">
        <v>73</v>
      </c>
      <c r="D42" s="6" t="s">
        <v>77</v>
      </c>
      <c r="E42" s="6">
        <v>550</v>
      </c>
      <c r="F42" s="6">
        <v>17</v>
      </c>
      <c r="G42" s="6" t="s">
        <v>25</v>
      </c>
      <c r="H42" s="6" t="s">
        <v>82</v>
      </c>
      <c r="I42" s="6">
        <v>5</v>
      </c>
      <c r="J42" s="6">
        <v>3</v>
      </c>
      <c r="K42" s="6">
        <v>5</v>
      </c>
      <c r="L42" s="6">
        <f t="shared" si="3"/>
        <v>13</v>
      </c>
    </row>
    <row r="43" spans="1:12" x14ac:dyDescent="0.25">
      <c r="A43" s="5" t="s">
        <v>141</v>
      </c>
      <c r="B43" s="6" t="s">
        <v>4</v>
      </c>
      <c r="C43" s="5" t="s">
        <v>90</v>
      </c>
      <c r="D43" s="6" t="s">
        <v>142</v>
      </c>
      <c r="E43" s="6">
        <v>550</v>
      </c>
      <c r="F43" s="6">
        <v>65</v>
      </c>
      <c r="G43" s="6" t="s">
        <v>25</v>
      </c>
      <c r="H43" s="6" t="s">
        <v>143</v>
      </c>
      <c r="I43" s="6">
        <v>14</v>
      </c>
      <c r="J43" s="6">
        <v>1</v>
      </c>
      <c r="K43" s="6">
        <v>1</v>
      </c>
      <c r="L43" s="6">
        <f t="shared" si="3"/>
        <v>16</v>
      </c>
    </row>
    <row r="44" spans="1:12" x14ac:dyDescent="0.25">
      <c r="A44" s="5" t="s">
        <v>49</v>
      </c>
      <c r="B44" s="6" t="s">
        <v>4</v>
      </c>
      <c r="C44" s="5" t="s">
        <v>90</v>
      </c>
      <c r="D44" s="6" t="s">
        <v>90</v>
      </c>
      <c r="E44" s="6">
        <v>550</v>
      </c>
      <c r="F44" s="6">
        <v>14</v>
      </c>
      <c r="G44" s="6" t="s">
        <v>25</v>
      </c>
      <c r="H44" s="6" t="s">
        <v>97</v>
      </c>
      <c r="I44" s="6">
        <v>4</v>
      </c>
      <c r="J44" s="6">
        <v>8</v>
      </c>
      <c r="K44" s="6">
        <v>9</v>
      </c>
      <c r="L44" s="6">
        <f t="shared" si="3"/>
        <v>21</v>
      </c>
    </row>
    <row r="45" spans="1:12" x14ac:dyDescent="0.25">
      <c r="A45" s="5" t="s">
        <v>72</v>
      </c>
      <c r="B45" s="6" t="s">
        <v>4</v>
      </c>
      <c r="C45" s="5" t="s">
        <v>73</v>
      </c>
      <c r="D45" s="6" t="s">
        <v>83</v>
      </c>
      <c r="E45" s="6">
        <v>550</v>
      </c>
      <c r="F45" s="6">
        <v>20</v>
      </c>
      <c r="G45" s="6" t="s">
        <v>25</v>
      </c>
      <c r="H45" s="6" t="s">
        <v>84</v>
      </c>
      <c r="I45" s="6">
        <v>9</v>
      </c>
      <c r="J45" s="6">
        <v>9</v>
      </c>
      <c r="K45" s="6">
        <v>4</v>
      </c>
      <c r="L45" s="6">
        <f t="shared" si="3"/>
        <v>22</v>
      </c>
    </row>
    <row r="46" spans="1:12" x14ac:dyDescent="0.25">
      <c r="A46" s="5" t="s">
        <v>49</v>
      </c>
      <c r="B46" s="6" t="s">
        <v>4</v>
      </c>
      <c r="C46" s="5" t="s">
        <v>88</v>
      </c>
      <c r="D46" s="6" t="s">
        <v>87</v>
      </c>
      <c r="E46" s="6">
        <v>550</v>
      </c>
      <c r="F46" s="6">
        <v>24</v>
      </c>
      <c r="G46" s="6" t="s">
        <v>25</v>
      </c>
      <c r="H46" s="6" t="s">
        <v>96</v>
      </c>
      <c r="I46" s="6">
        <v>7</v>
      </c>
      <c r="J46" s="6">
        <v>7</v>
      </c>
      <c r="K46" s="6">
        <v>10</v>
      </c>
      <c r="L46" s="6">
        <f t="shared" si="3"/>
        <v>24</v>
      </c>
    </row>
    <row r="47" spans="1:12" x14ac:dyDescent="0.25">
      <c r="A47" s="5" t="s">
        <v>72</v>
      </c>
      <c r="B47" s="6" t="s">
        <v>4</v>
      </c>
      <c r="C47" s="5" t="s">
        <v>73</v>
      </c>
      <c r="D47" s="6" t="s">
        <v>74</v>
      </c>
      <c r="E47" s="6">
        <v>550</v>
      </c>
      <c r="F47" s="6">
        <v>18</v>
      </c>
      <c r="G47" s="6" t="s">
        <v>25</v>
      </c>
      <c r="H47" s="6" t="s">
        <v>86</v>
      </c>
      <c r="I47" s="6">
        <v>8</v>
      </c>
      <c r="J47" s="6">
        <v>10</v>
      </c>
      <c r="K47" s="6">
        <v>7</v>
      </c>
      <c r="L47" s="6">
        <f t="shared" si="3"/>
        <v>25</v>
      </c>
    </row>
    <row r="48" spans="1:12" x14ac:dyDescent="0.25">
      <c r="A48" s="5" t="s">
        <v>17</v>
      </c>
      <c r="B48" s="6" t="s">
        <v>4</v>
      </c>
      <c r="C48" s="5" t="s">
        <v>34</v>
      </c>
      <c r="D48" s="6" t="s">
        <v>19</v>
      </c>
      <c r="E48" s="6">
        <v>550</v>
      </c>
      <c r="F48" s="6">
        <v>111</v>
      </c>
      <c r="G48" s="6" t="s">
        <v>25</v>
      </c>
      <c r="H48" s="6" t="s">
        <v>129</v>
      </c>
      <c r="I48" s="6">
        <v>6</v>
      </c>
      <c r="J48" s="6">
        <v>11</v>
      </c>
      <c r="K48" s="6">
        <v>15</v>
      </c>
      <c r="L48" s="6">
        <f t="shared" si="3"/>
        <v>32</v>
      </c>
    </row>
    <row r="49" spans="1:12" x14ac:dyDescent="0.25">
      <c r="A49" s="5" t="s">
        <v>98</v>
      </c>
      <c r="B49" s="6" t="s">
        <v>4</v>
      </c>
      <c r="C49" s="5" t="s">
        <v>90</v>
      </c>
      <c r="D49" s="6" t="s">
        <v>98</v>
      </c>
      <c r="E49" s="6">
        <v>550</v>
      </c>
      <c r="F49" s="6">
        <v>69</v>
      </c>
      <c r="G49" s="6" t="s">
        <v>25</v>
      </c>
      <c r="H49" s="6" t="s">
        <v>100</v>
      </c>
      <c r="I49" s="6">
        <v>10</v>
      </c>
      <c r="J49" s="6">
        <v>12</v>
      </c>
      <c r="K49" s="6">
        <v>11</v>
      </c>
      <c r="L49" s="6">
        <f t="shared" si="3"/>
        <v>33</v>
      </c>
    </row>
    <row r="50" spans="1:12" x14ac:dyDescent="0.25">
      <c r="A50" s="8" t="s">
        <v>147</v>
      </c>
      <c r="B50" s="6" t="s">
        <v>4</v>
      </c>
      <c r="C50" s="5" t="s">
        <v>134</v>
      </c>
      <c r="D50" s="6" t="s">
        <v>138</v>
      </c>
      <c r="E50" s="6">
        <v>550</v>
      </c>
      <c r="F50" s="6"/>
      <c r="G50" s="6" t="s">
        <v>25</v>
      </c>
      <c r="H50" s="6" t="s">
        <v>139</v>
      </c>
      <c r="I50" s="6">
        <v>14</v>
      </c>
      <c r="J50" s="6">
        <v>6</v>
      </c>
      <c r="K50" s="6">
        <v>15</v>
      </c>
      <c r="L50" s="6">
        <f t="shared" si="3"/>
        <v>35</v>
      </c>
    </row>
    <row r="51" spans="1:12" x14ac:dyDescent="0.25">
      <c r="A51" s="5" t="s">
        <v>33</v>
      </c>
      <c r="B51" s="6" t="s">
        <v>4</v>
      </c>
      <c r="C51" s="5" t="s">
        <v>34</v>
      </c>
      <c r="D51" s="6" t="s">
        <v>35</v>
      </c>
      <c r="E51" s="6">
        <v>550</v>
      </c>
      <c r="F51" s="6"/>
      <c r="G51" s="6" t="s">
        <v>25</v>
      </c>
      <c r="H51" s="6" t="s">
        <v>36</v>
      </c>
      <c r="I51" s="6">
        <v>13</v>
      </c>
      <c r="J51" s="6">
        <v>15</v>
      </c>
      <c r="K51" s="6">
        <v>8</v>
      </c>
      <c r="L51" s="6">
        <f t="shared" si="3"/>
        <v>36</v>
      </c>
    </row>
    <row r="52" spans="1:12" x14ac:dyDescent="0.25">
      <c r="A52" s="5" t="s">
        <v>98</v>
      </c>
      <c r="B52" s="6" t="s">
        <v>4</v>
      </c>
      <c r="C52" s="5" t="s">
        <v>90</v>
      </c>
      <c r="D52" s="6" t="s">
        <v>99</v>
      </c>
      <c r="E52" s="6">
        <v>550</v>
      </c>
      <c r="F52" s="6">
        <v>6</v>
      </c>
      <c r="G52" s="6" t="s">
        <v>25</v>
      </c>
      <c r="H52" s="6" t="s">
        <v>150</v>
      </c>
      <c r="I52" s="6">
        <v>11</v>
      </c>
      <c r="J52" s="6">
        <v>15</v>
      </c>
      <c r="K52" s="6">
        <v>15</v>
      </c>
      <c r="L52" s="6">
        <f t="shared" si="3"/>
        <v>41</v>
      </c>
    </row>
    <row r="53" spans="1:12" x14ac:dyDescent="0.25">
      <c r="A53" s="8" t="s">
        <v>147</v>
      </c>
      <c r="B53" s="6" t="s">
        <v>4</v>
      </c>
      <c r="C53" s="5" t="s">
        <v>134</v>
      </c>
      <c r="D53" s="6" t="s">
        <v>135</v>
      </c>
      <c r="E53" s="6">
        <v>550</v>
      </c>
      <c r="F53" s="6">
        <v>50</v>
      </c>
      <c r="G53" s="6" t="s">
        <v>25</v>
      </c>
      <c r="H53" s="6" t="s">
        <v>136</v>
      </c>
      <c r="I53" s="6">
        <v>14</v>
      </c>
      <c r="J53" s="6">
        <v>13</v>
      </c>
      <c r="K53" s="6">
        <v>15</v>
      </c>
      <c r="L53" s="6">
        <f t="shared" si="3"/>
        <v>42</v>
      </c>
    </row>
    <row r="54" spans="1:12" ht="31.5" x14ac:dyDescent="0.5">
      <c r="A54" s="1" t="s">
        <v>154</v>
      </c>
      <c r="D54" s="10" t="s">
        <v>152</v>
      </c>
    </row>
    <row r="55" spans="1:12" x14ac:dyDescent="0.25">
      <c r="A55" s="3" t="s">
        <v>1</v>
      </c>
      <c r="B55" s="4" t="s">
        <v>3</v>
      </c>
      <c r="C55" s="3" t="s">
        <v>5</v>
      </c>
      <c r="D55" s="4" t="s">
        <v>7</v>
      </c>
      <c r="E55" s="4" t="s">
        <v>9</v>
      </c>
      <c r="F55" s="4" t="s">
        <v>10</v>
      </c>
      <c r="G55" s="4" t="s">
        <v>11</v>
      </c>
      <c r="H55" s="4" t="s">
        <v>14</v>
      </c>
      <c r="I55" s="23" t="s">
        <v>130</v>
      </c>
      <c r="J55" s="23" t="s">
        <v>145</v>
      </c>
      <c r="K55" s="23" t="s">
        <v>146</v>
      </c>
      <c r="L55" s="9" t="s">
        <v>151</v>
      </c>
    </row>
    <row r="56" spans="1:12" x14ac:dyDescent="0.25">
      <c r="A56" s="5" t="s">
        <v>17</v>
      </c>
      <c r="B56" s="6" t="s">
        <v>4</v>
      </c>
      <c r="C56" s="5" t="s">
        <v>18</v>
      </c>
      <c r="D56" s="6" t="s">
        <v>47</v>
      </c>
      <c r="E56" s="6" t="s">
        <v>45</v>
      </c>
      <c r="F56" s="6"/>
      <c r="G56" s="6" t="s">
        <v>25</v>
      </c>
      <c r="H56" s="6" t="s">
        <v>48</v>
      </c>
      <c r="I56" s="6">
        <v>1</v>
      </c>
      <c r="J56" s="6">
        <v>1</v>
      </c>
      <c r="K56" s="6">
        <v>1</v>
      </c>
      <c r="L56" s="6">
        <f t="shared" ref="L56:L67" si="4">SUBTOTAL(9,I56:K56)</f>
        <v>3</v>
      </c>
    </row>
    <row r="57" spans="1:12" x14ac:dyDescent="0.25">
      <c r="A57" s="5" t="s">
        <v>39</v>
      </c>
      <c r="B57" s="6" t="s">
        <v>4</v>
      </c>
      <c r="C57" s="5" t="s">
        <v>40</v>
      </c>
      <c r="D57" s="6" t="s">
        <v>50</v>
      </c>
      <c r="E57" s="6" t="s">
        <v>131</v>
      </c>
      <c r="F57" s="6" t="s">
        <v>131</v>
      </c>
      <c r="G57" s="6" t="s">
        <v>25</v>
      </c>
      <c r="H57" s="6" t="s">
        <v>132</v>
      </c>
      <c r="I57" s="6">
        <v>2</v>
      </c>
      <c r="J57" s="6">
        <v>4</v>
      </c>
      <c r="K57" s="6">
        <v>3</v>
      </c>
      <c r="L57" s="6">
        <f t="shared" si="4"/>
        <v>9</v>
      </c>
    </row>
    <row r="58" spans="1:12" x14ac:dyDescent="0.25">
      <c r="A58" s="5" t="s">
        <v>39</v>
      </c>
      <c r="B58" s="6" t="s">
        <v>4</v>
      </c>
      <c r="C58" s="5" t="s">
        <v>40</v>
      </c>
      <c r="D58" s="6" t="s">
        <v>124</v>
      </c>
      <c r="E58" s="6" t="s">
        <v>123</v>
      </c>
      <c r="F58" s="6">
        <v>2</v>
      </c>
      <c r="G58" s="6" t="s">
        <v>25</v>
      </c>
      <c r="H58" s="6" t="s">
        <v>126</v>
      </c>
      <c r="I58" s="6">
        <v>4</v>
      </c>
      <c r="J58" s="6">
        <v>3</v>
      </c>
      <c r="K58" s="6">
        <v>2</v>
      </c>
      <c r="L58" s="6">
        <f t="shared" si="4"/>
        <v>9</v>
      </c>
    </row>
    <row r="59" spans="1:12" x14ac:dyDescent="0.25">
      <c r="A59" s="5" t="s">
        <v>39</v>
      </c>
      <c r="B59" s="6" t="s">
        <v>4</v>
      </c>
      <c r="C59" s="5" t="s">
        <v>40</v>
      </c>
      <c r="D59" s="6" t="s">
        <v>125</v>
      </c>
      <c r="E59" s="6" t="s">
        <v>45</v>
      </c>
      <c r="F59" s="6">
        <v>163</v>
      </c>
      <c r="G59" s="6" t="s">
        <v>25</v>
      </c>
      <c r="H59" s="6" t="s">
        <v>46</v>
      </c>
      <c r="I59" s="6">
        <v>3</v>
      </c>
      <c r="J59" s="6">
        <v>2</v>
      </c>
      <c r="K59" s="6">
        <v>5</v>
      </c>
      <c r="L59" s="6">
        <f t="shared" si="4"/>
        <v>10</v>
      </c>
    </row>
    <row r="60" spans="1:12" x14ac:dyDescent="0.25">
      <c r="A60" s="5" t="s">
        <v>27</v>
      </c>
      <c r="B60" s="6" t="s">
        <v>4</v>
      </c>
      <c r="C60" s="5" t="s">
        <v>28</v>
      </c>
      <c r="D60" s="6" t="s">
        <v>127</v>
      </c>
      <c r="E60" s="6" t="s">
        <v>43</v>
      </c>
      <c r="F60" s="6">
        <v>27</v>
      </c>
      <c r="G60" s="6" t="s">
        <v>25</v>
      </c>
      <c r="H60" s="6" t="s">
        <v>127</v>
      </c>
      <c r="I60" s="6">
        <v>5</v>
      </c>
      <c r="J60" s="6">
        <v>6</v>
      </c>
      <c r="K60" s="6">
        <v>4</v>
      </c>
      <c r="L60" s="6">
        <f t="shared" si="4"/>
        <v>15</v>
      </c>
    </row>
    <row r="61" spans="1:12" x14ac:dyDescent="0.25">
      <c r="A61" s="5" t="s">
        <v>39</v>
      </c>
      <c r="B61" s="6" t="s">
        <v>4</v>
      </c>
      <c r="C61" s="5" t="s">
        <v>41</v>
      </c>
      <c r="D61" s="6" t="s">
        <v>42</v>
      </c>
      <c r="E61" s="6" t="s">
        <v>43</v>
      </c>
      <c r="F61" s="6">
        <v>124</v>
      </c>
      <c r="G61" s="6" t="s">
        <v>25</v>
      </c>
      <c r="H61" s="6" t="s">
        <v>44</v>
      </c>
      <c r="I61" s="6">
        <v>6</v>
      </c>
      <c r="J61" s="6">
        <v>5</v>
      </c>
      <c r="K61" s="6">
        <v>7</v>
      </c>
      <c r="L61" s="6">
        <f t="shared" si="4"/>
        <v>18</v>
      </c>
    </row>
    <row r="62" spans="1:12" x14ac:dyDescent="0.25">
      <c r="A62" s="5" t="s">
        <v>60</v>
      </c>
      <c r="B62" s="6" t="s">
        <v>4</v>
      </c>
      <c r="C62" s="5" t="s">
        <v>61</v>
      </c>
      <c r="D62" s="6" t="s">
        <v>65</v>
      </c>
      <c r="E62" s="6" t="s">
        <v>24</v>
      </c>
      <c r="F62" s="6">
        <v>70</v>
      </c>
      <c r="G62" s="6" t="s">
        <v>25</v>
      </c>
      <c r="H62" s="6" t="s">
        <v>66</v>
      </c>
      <c r="I62" s="6">
        <v>7</v>
      </c>
      <c r="J62" s="6">
        <v>9</v>
      </c>
      <c r="K62" s="6">
        <v>8</v>
      </c>
      <c r="L62" s="6">
        <f t="shared" si="4"/>
        <v>24</v>
      </c>
    </row>
    <row r="63" spans="1:12" x14ac:dyDescent="0.25">
      <c r="A63" s="5" t="s">
        <v>98</v>
      </c>
      <c r="B63" s="6" t="s">
        <v>4</v>
      </c>
      <c r="C63" s="5" t="s">
        <v>90</v>
      </c>
      <c r="D63" s="6" t="s">
        <v>102</v>
      </c>
      <c r="E63" s="6" t="s">
        <v>103</v>
      </c>
      <c r="F63" s="6">
        <v>6</v>
      </c>
      <c r="G63" s="6" t="s">
        <v>25</v>
      </c>
      <c r="H63" s="6" t="s">
        <v>104</v>
      </c>
      <c r="I63" s="6">
        <v>12</v>
      </c>
      <c r="J63" s="6">
        <v>7</v>
      </c>
      <c r="K63" s="6">
        <v>6</v>
      </c>
      <c r="L63" s="6">
        <f t="shared" si="4"/>
        <v>25</v>
      </c>
    </row>
    <row r="64" spans="1:12" x14ac:dyDescent="0.25">
      <c r="A64" s="5" t="s">
        <v>52</v>
      </c>
      <c r="B64" s="6" t="s">
        <v>4</v>
      </c>
      <c r="C64" s="5" t="s">
        <v>53</v>
      </c>
      <c r="D64" s="6" t="s">
        <v>57</v>
      </c>
      <c r="E64" s="6" t="s">
        <v>24</v>
      </c>
      <c r="F64" s="6">
        <v>6520</v>
      </c>
      <c r="G64" s="6" t="s">
        <v>25</v>
      </c>
      <c r="H64" s="6" t="s">
        <v>59</v>
      </c>
      <c r="I64" s="6">
        <v>8</v>
      </c>
      <c r="J64" s="6">
        <v>8</v>
      </c>
      <c r="K64" s="6">
        <v>10</v>
      </c>
      <c r="L64" s="6">
        <f t="shared" si="4"/>
        <v>26</v>
      </c>
    </row>
    <row r="65" spans="1:12" x14ac:dyDescent="0.25">
      <c r="A65" s="5" t="s">
        <v>17</v>
      </c>
      <c r="B65" s="6" t="s">
        <v>4</v>
      </c>
      <c r="C65" s="5" t="s">
        <v>18</v>
      </c>
      <c r="D65" s="6" t="s">
        <v>23</v>
      </c>
      <c r="E65" s="6" t="s">
        <v>24</v>
      </c>
      <c r="F65" s="6">
        <v>17</v>
      </c>
      <c r="G65" s="6" t="s">
        <v>25</v>
      </c>
      <c r="H65" s="6" t="s">
        <v>26</v>
      </c>
      <c r="I65" s="6">
        <v>9</v>
      </c>
      <c r="J65" s="6">
        <v>10</v>
      </c>
      <c r="K65" s="6">
        <v>9</v>
      </c>
      <c r="L65" s="6">
        <f t="shared" si="4"/>
        <v>28</v>
      </c>
    </row>
    <row r="66" spans="1:12" x14ac:dyDescent="0.25">
      <c r="A66" s="5" t="s">
        <v>98</v>
      </c>
      <c r="B66" s="6" t="s">
        <v>4</v>
      </c>
      <c r="C66" s="5" t="s">
        <v>90</v>
      </c>
      <c r="D66" s="6" t="s">
        <v>105</v>
      </c>
      <c r="E66" s="6" t="s">
        <v>106</v>
      </c>
      <c r="F66" s="6">
        <v>1971</v>
      </c>
      <c r="G66" s="6" t="s">
        <v>25</v>
      </c>
      <c r="H66" s="6" t="s">
        <v>133</v>
      </c>
      <c r="I66" s="6">
        <v>10</v>
      </c>
      <c r="J66" s="6">
        <v>12</v>
      </c>
      <c r="K66" s="6">
        <v>12</v>
      </c>
      <c r="L66" s="6">
        <f t="shared" si="4"/>
        <v>34</v>
      </c>
    </row>
    <row r="67" spans="1:12" x14ac:dyDescent="0.25">
      <c r="A67" s="5" t="s">
        <v>52</v>
      </c>
      <c r="B67" s="6" t="s">
        <v>4</v>
      </c>
      <c r="C67" s="5" t="s">
        <v>53</v>
      </c>
      <c r="D67" s="6" t="s">
        <v>54</v>
      </c>
      <c r="E67" s="6" t="s">
        <v>55</v>
      </c>
      <c r="F67" s="6">
        <v>45</v>
      </c>
      <c r="G67" s="6" t="s">
        <v>25</v>
      </c>
      <c r="H67" s="6" t="s">
        <v>56</v>
      </c>
      <c r="I67" s="6">
        <v>12</v>
      </c>
      <c r="J67" s="6">
        <v>12</v>
      </c>
      <c r="K67" s="6">
        <v>12</v>
      </c>
      <c r="L67" s="6">
        <f t="shared" si="4"/>
        <v>36</v>
      </c>
    </row>
  </sheetData>
  <autoFilter ref="A2:I53">
    <sortState ref="A33:I56">
      <sortCondition ref="I36"/>
    </sortState>
  </autoFilter>
  <sortState ref="A3:L62">
    <sortCondition descending="1" ref="G9"/>
  </sortState>
  <pageMargins left="0.7" right="0.7" top="0.78740157499999996" bottom="0.78740157499999996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96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86" sqref="H86"/>
    </sheetView>
  </sheetViews>
  <sheetFormatPr defaultRowHeight="15" x14ac:dyDescent="0.25"/>
  <cols>
    <col min="1" max="1" width="25.5703125" bestFit="1" customWidth="1"/>
    <col min="2" max="2" width="9.140625" style="2" customWidth="1"/>
    <col min="3" max="3" width="9.140625" bestFit="1" customWidth="1"/>
    <col min="4" max="4" width="22.140625" style="2" bestFit="1" customWidth="1"/>
    <col min="5" max="5" width="10" style="2" bestFit="1" customWidth="1"/>
    <col min="6" max="6" width="9.85546875" style="2" bestFit="1" customWidth="1"/>
    <col min="7" max="7" width="14.140625" style="2" bestFit="1" customWidth="1"/>
    <col min="8" max="8" width="34.140625" style="2" customWidth="1"/>
    <col min="9" max="9" width="9.140625" style="2"/>
  </cols>
  <sheetData>
    <row r="1" spans="1:9" ht="23.25" x14ac:dyDescent="0.35">
      <c r="A1" s="1" t="s">
        <v>234</v>
      </c>
    </row>
    <row r="2" spans="1:9" x14ac:dyDescent="0.25">
      <c r="A2" s="3" t="s">
        <v>1</v>
      </c>
      <c r="B2" s="4" t="s">
        <v>3</v>
      </c>
      <c r="C2" s="3" t="s">
        <v>5</v>
      </c>
      <c r="D2" s="4" t="s">
        <v>7</v>
      </c>
      <c r="E2" s="4" t="s">
        <v>9</v>
      </c>
      <c r="F2" s="4" t="s">
        <v>10</v>
      </c>
      <c r="G2" s="4" t="s">
        <v>11</v>
      </c>
      <c r="H2" s="4" t="s">
        <v>14</v>
      </c>
      <c r="I2" s="7" t="s">
        <v>227</v>
      </c>
    </row>
    <row r="3" spans="1:9" hidden="1" x14ac:dyDescent="0.25">
      <c r="A3" s="5" t="s">
        <v>72</v>
      </c>
      <c r="B3" s="6" t="s">
        <v>4</v>
      </c>
      <c r="C3" s="5" t="s">
        <v>73</v>
      </c>
      <c r="D3" s="6" t="s">
        <v>74</v>
      </c>
      <c r="E3" s="6">
        <v>550</v>
      </c>
      <c r="F3" s="6">
        <v>18</v>
      </c>
      <c r="G3" s="6" t="s">
        <v>75</v>
      </c>
      <c r="H3" s="6" t="s">
        <v>76</v>
      </c>
      <c r="I3"/>
    </row>
    <row r="4" spans="1:9" hidden="1" x14ac:dyDescent="0.25">
      <c r="A4" s="5" t="s">
        <v>72</v>
      </c>
      <c r="B4" s="6" t="s">
        <v>4</v>
      </c>
      <c r="C4" s="5" t="s">
        <v>73</v>
      </c>
      <c r="D4" s="6" t="s">
        <v>79</v>
      </c>
      <c r="E4" s="6">
        <v>550</v>
      </c>
      <c r="F4" s="6">
        <v>16</v>
      </c>
      <c r="G4" s="6" t="s">
        <v>75</v>
      </c>
      <c r="H4" s="6" t="s">
        <v>81</v>
      </c>
      <c r="I4"/>
    </row>
    <row r="5" spans="1:9" hidden="1" x14ac:dyDescent="0.25">
      <c r="A5" s="5" t="s">
        <v>49</v>
      </c>
      <c r="B5" s="6" t="s">
        <v>4</v>
      </c>
      <c r="C5" s="5" t="s">
        <v>88</v>
      </c>
      <c r="D5" s="6" t="s">
        <v>87</v>
      </c>
      <c r="E5" s="6">
        <v>550</v>
      </c>
      <c r="F5" s="6">
        <v>24</v>
      </c>
      <c r="G5" s="6" t="s">
        <v>75</v>
      </c>
      <c r="H5" s="6" t="s">
        <v>89</v>
      </c>
      <c r="I5"/>
    </row>
    <row r="6" spans="1:9" hidden="1" x14ac:dyDescent="0.25">
      <c r="A6" s="5" t="s">
        <v>49</v>
      </c>
      <c r="B6" s="6" t="s">
        <v>4</v>
      </c>
      <c r="C6" s="5" t="s">
        <v>88</v>
      </c>
      <c r="D6" s="6" t="s">
        <v>90</v>
      </c>
      <c r="E6" s="6">
        <v>550</v>
      </c>
      <c r="F6" s="6">
        <v>14</v>
      </c>
      <c r="G6" s="6" t="s">
        <v>75</v>
      </c>
      <c r="H6" s="6" t="s">
        <v>92</v>
      </c>
      <c r="I6"/>
    </row>
    <row r="7" spans="1:9" hidden="1" x14ac:dyDescent="0.25">
      <c r="A7" s="5" t="s">
        <v>153</v>
      </c>
      <c r="B7" s="6" t="s">
        <v>4</v>
      </c>
      <c r="C7" s="5" t="s">
        <v>90</v>
      </c>
      <c r="D7" s="6" t="s">
        <v>99</v>
      </c>
      <c r="E7" s="6">
        <v>550</v>
      </c>
      <c r="F7" s="6">
        <v>6</v>
      </c>
      <c r="G7" s="6" t="s">
        <v>75</v>
      </c>
      <c r="H7" s="6" t="s">
        <v>109</v>
      </c>
      <c r="I7"/>
    </row>
    <row r="8" spans="1:9" hidden="1" x14ac:dyDescent="0.25">
      <c r="A8" s="5" t="s">
        <v>153</v>
      </c>
      <c r="B8" s="6" t="s">
        <v>4</v>
      </c>
      <c r="C8" s="5" t="s">
        <v>90</v>
      </c>
      <c r="D8" s="6" t="s">
        <v>110</v>
      </c>
      <c r="E8" s="6">
        <v>550</v>
      </c>
      <c r="F8" s="6">
        <v>67</v>
      </c>
      <c r="G8" s="6" t="s">
        <v>75</v>
      </c>
      <c r="H8" s="6" t="s">
        <v>148</v>
      </c>
      <c r="I8"/>
    </row>
    <row r="9" spans="1:9" hidden="1" x14ac:dyDescent="0.25">
      <c r="A9" s="5" t="s">
        <v>39</v>
      </c>
      <c r="B9" s="6" t="s">
        <v>4</v>
      </c>
      <c r="C9" s="5" t="s">
        <v>41</v>
      </c>
      <c r="D9" s="6" t="s">
        <v>111</v>
      </c>
      <c r="E9" s="6">
        <v>550</v>
      </c>
      <c r="F9" s="6">
        <v>23</v>
      </c>
      <c r="G9" s="6" t="s">
        <v>75</v>
      </c>
      <c r="H9" s="6" t="s">
        <v>119</v>
      </c>
      <c r="I9"/>
    </row>
    <row r="10" spans="1:9" hidden="1" x14ac:dyDescent="0.25">
      <c r="A10" s="5" t="s">
        <v>39</v>
      </c>
      <c r="B10" s="6" t="s">
        <v>4</v>
      </c>
      <c r="C10" s="5" t="s">
        <v>115</v>
      </c>
      <c r="D10" s="6" t="s">
        <v>116</v>
      </c>
      <c r="E10" s="6">
        <v>550</v>
      </c>
      <c r="F10" s="6">
        <v>42</v>
      </c>
      <c r="G10" s="6" t="s">
        <v>75</v>
      </c>
      <c r="H10" s="6" t="s">
        <v>118</v>
      </c>
      <c r="I10"/>
    </row>
    <row r="11" spans="1:9" hidden="1" x14ac:dyDescent="0.25">
      <c r="A11" s="5" t="s">
        <v>39</v>
      </c>
      <c r="B11" s="6" t="s">
        <v>4</v>
      </c>
      <c r="C11" s="5" t="s">
        <v>120</v>
      </c>
      <c r="D11" s="6" t="s">
        <v>121</v>
      </c>
      <c r="E11" s="6">
        <v>550</v>
      </c>
      <c r="F11" s="6">
        <v>43</v>
      </c>
      <c r="G11" s="6" t="s">
        <v>75</v>
      </c>
      <c r="H11" s="6" t="s">
        <v>122</v>
      </c>
      <c r="I11"/>
    </row>
    <row r="12" spans="1:9" hidden="1" x14ac:dyDescent="0.25">
      <c r="A12" s="5" t="s">
        <v>2</v>
      </c>
      <c r="B12" s="6" t="s">
        <v>4</v>
      </c>
      <c r="C12" s="5" t="s">
        <v>6</v>
      </c>
      <c r="D12" s="6" t="s">
        <v>8</v>
      </c>
      <c r="E12" s="6">
        <v>550</v>
      </c>
      <c r="F12" s="6">
        <v>32</v>
      </c>
      <c r="G12" s="6" t="s">
        <v>12</v>
      </c>
      <c r="H12" s="6" t="s">
        <v>15</v>
      </c>
      <c r="I12"/>
    </row>
    <row r="13" spans="1:9" hidden="1" x14ac:dyDescent="0.25">
      <c r="A13" s="5" t="s">
        <v>17</v>
      </c>
      <c r="B13" s="6" t="s">
        <v>4</v>
      </c>
      <c r="C13" s="5" t="s">
        <v>18</v>
      </c>
      <c r="D13" s="6" t="s">
        <v>19</v>
      </c>
      <c r="E13" s="6">
        <v>550</v>
      </c>
      <c r="F13" s="6">
        <v>111</v>
      </c>
      <c r="G13" s="6" t="s">
        <v>12</v>
      </c>
      <c r="H13" s="6" t="s">
        <v>22</v>
      </c>
      <c r="I13"/>
    </row>
    <row r="14" spans="1:9" hidden="1" x14ac:dyDescent="0.25">
      <c r="A14" s="5" t="s">
        <v>27</v>
      </c>
      <c r="B14" s="6" t="s">
        <v>4</v>
      </c>
      <c r="C14" s="5" t="s">
        <v>28</v>
      </c>
      <c r="D14" s="6" t="s">
        <v>29</v>
      </c>
      <c r="E14" s="6">
        <v>550</v>
      </c>
      <c r="F14" s="6">
        <v>7</v>
      </c>
      <c r="G14" s="6" t="s">
        <v>12</v>
      </c>
      <c r="H14" s="6" t="s">
        <v>30</v>
      </c>
      <c r="I14"/>
    </row>
    <row r="15" spans="1:9" hidden="1" x14ac:dyDescent="0.25">
      <c r="A15" s="5" t="s">
        <v>60</v>
      </c>
      <c r="B15" s="6" t="s">
        <v>4</v>
      </c>
      <c r="C15" s="5" t="s">
        <v>61</v>
      </c>
      <c r="D15" s="6" t="s">
        <v>62</v>
      </c>
      <c r="E15" s="6">
        <v>550</v>
      </c>
      <c r="F15" s="6">
        <v>52</v>
      </c>
      <c r="G15" s="6" t="s">
        <v>12</v>
      </c>
      <c r="H15" s="6" t="s">
        <v>70</v>
      </c>
      <c r="I15"/>
    </row>
    <row r="16" spans="1:9" hidden="1" x14ac:dyDescent="0.25">
      <c r="A16" s="5" t="s">
        <v>60</v>
      </c>
      <c r="B16" s="6" t="s">
        <v>4</v>
      </c>
      <c r="C16" s="5" t="s">
        <v>61</v>
      </c>
      <c r="D16" s="6" t="s">
        <v>68</v>
      </c>
      <c r="E16" s="6">
        <v>550</v>
      </c>
      <c r="F16" s="6">
        <v>51</v>
      </c>
      <c r="G16" s="6" t="s">
        <v>12</v>
      </c>
      <c r="H16" s="6" t="s">
        <v>71</v>
      </c>
      <c r="I16"/>
    </row>
    <row r="17" spans="1:8" customFormat="1" hidden="1" x14ac:dyDescent="0.25">
      <c r="A17" s="5" t="s">
        <v>72</v>
      </c>
      <c r="B17" s="6" t="s">
        <v>4</v>
      </c>
      <c r="C17" s="5" t="s">
        <v>73</v>
      </c>
      <c r="D17" s="6" t="s">
        <v>77</v>
      </c>
      <c r="E17" s="6">
        <v>550</v>
      </c>
      <c r="F17" s="6">
        <v>17</v>
      </c>
      <c r="G17" s="6" t="s">
        <v>12</v>
      </c>
      <c r="H17" s="6" t="s">
        <v>78</v>
      </c>
    </row>
    <row r="18" spans="1:8" customFormat="1" hidden="1" x14ac:dyDescent="0.25">
      <c r="A18" s="5" t="s">
        <v>72</v>
      </c>
      <c r="B18" s="6" t="s">
        <v>4</v>
      </c>
      <c r="C18" s="5" t="s">
        <v>73</v>
      </c>
      <c r="D18" s="6" t="s">
        <v>79</v>
      </c>
      <c r="E18" s="6">
        <v>550</v>
      </c>
      <c r="F18" s="6">
        <v>16</v>
      </c>
      <c r="G18" s="6" t="s">
        <v>12</v>
      </c>
      <c r="H18" s="6" t="s">
        <v>80</v>
      </c>
    </row>
    <row r="19" spans="1:8" customFormat="1" hidden="1" x14ac:dyDescent="0.25">
      <c r="A19" s="5" t="s">
        <v>49</v>
      </c>
      <c r="B19" s="6" t="s">
        <v>4</v>
      </c>
      <c r="C19" s="5" t="s">
        <v>90</v>
      </c>
      <c r="D19" s="6" t="s">
        <v>90</v>
      </c>
      <c r="E19" s="6">
        <v>550</v>
      </c>
      <c r="F19" s="6">
        <v>14</v>
      </c>
      <c r="G19" s="6" t="s">
        <v>12</v>
      </c>
      <c r="H19" s="6" t="s">
        <v>93</v>
      </c>
    </row>
    <row r="20" spans="1:8" customFormat="1" hidden="1" x14ac:dyDescent="0.25">
      <c r="A20" s="5" t="s">
        <v>49</v>
      </c>
      <c r="B20" s="6" t="s">
        <v>4</v>
      </c>
      <c r="C20" s="5" t="s">
        <v>94</v>
      </c>
      <c r="D20" s="6" t="s">
        <v>87</v>
      </c>
      <c r="E20" s="6">
        <v>550</v>
      </c>
      <c r="F20" s="6">
        <v>24</v>
      </c>
      <c r="G20" s="6" t="s">
        <v>12</v>
      </c>
      <c r="H20" s="6" t="s">
        <v>95</v>
      </c>
    </row>
    <row r="21" spans="1:8" customFormat="1" hidden="1" x14ac:dyDescent="0.25">
      <c r="A21" s="5" t="s">
        <v>153</v>
      </c>
      <c r="B21" s="6" t="s">
        <v>4</v>
      </c>
      <c r="C21" s="5" t="s">
        <v>90</v>
      </c>
      <c r="D21" s="6" t="s">
        <v>99</v>
      </c>
      <c r="E21" s="6">
        <v>550</v>
      </c>
      <c r="F21" s="6">
        <v>6</v>
      </c>
      <c r="G21" s="6" t="s">
        <v>12</v>
      </c>
      <c r="H21" s="6" t="s">
        <v>149</v>
      </c>
    </row>
    <row r="22" spans="1:8" customFormat="1" hidden="1" x14ac:dyDescent="0.25">
      <c r="A22" s="5" t="s">
        <v>153</v>
      </c>
      <c r="B22" s="6" t="s">
        <v>4</v>
      </c>
      <c r="C22" s="5" t="s">
        <v>90</v>
      </c>
      <c r="D22" s="6" t="s">
        <v>98</v>
      </c>
      <c r="E22" s="6">
        <v>550</v>
      </c>
      <c r="F22" s="6">
        <v>69</v>
      </c>
      <c r="G22" s="6" t="s">
        <v>12</v>
      </c>
      <c r="H22" s="6" t="s">
        <v>108</v>
      </c>
    </row>
    <row r="23" spans="1:8" customFormat="1" hidden="1" x14ac:dyDescent="0.25">
      <c r="A23" s="5" t="s">
        <v>39</v>
      </c>
      <c r="B23" s="6" t="s">
        <v>4</v>
      </c>
      <c r="C23" s="5" t="s">
        <v>115</v>
      </c>
      <c r="D23" s="6" t="s">
        <v>116</v>
      </c>
      <c r="E23" s="6">
        <v>550</v>
      </c>
      <c r="F23" s="6">
        <v>42</v>
      </c>
      <c r="G23" s="6" t="s">
        <v>12</v>
      </c>
      <c r="H23" s="6" t="s">
        <v>117</v>
      </c>
    </row>
    <row r="24" spans="1:8" customFormat="1" hidden="1" x14ac:dyDescent="0.25">
      <c r="A24" s="5" t="s">
        <v>17</v>
      </c>
      <c r="B24" s="6" t="s">
        <v>4</v>
      </c>
      <c r="C24" s="5" t="s">
        <v>18</v>
      </c>
      <c r="D24" s="6" t="s">
        <v>19</v>
      </c>
      <c r="E24" s="6">
        <v>550</v>
      </c>
      <c r="F24" s="6">
        <v>111</v>
      </c>
      <c r="G24" s="6" t="s">
        <v>20</v>
      </c>
      <c r="H24" s="6" t="s">
        <v>21</v>
      </c>
    </row>
    <row r="25" spans="1:8" customFormat="1" hidden="1" x14ac:dyDescent="0.25">
      <c r="A25" s="5" t="s">
        <v>27</v>
      </c>
      <c r="B25" s="6" t="s">
        <v>4</v>
      </c>
      <c r="C25" s="5" t="s">
        <v>28</v>
      </c>
      <c r="D25" s="6" t="s">
        <v>31</v>
      </c>
      <c r="E25" s="6">
        <v>550</v>
      </c>
      <c r="F25" s="6">
        <v>2</v>
      </c>
      <c r="G25" s="6" t="s">
        <v>20</v>
      </c>
      <c r="H25" s="6" t="s">
        <v>32</v>
      </c>
    </row>
    <row r="26" spans="1:8" customFormat="1" hidden="1" x14ac:dyDescent="0.25">
      <c r="A26" s="5" t="s">
        <v>33</v>
      </c>
      <c r="B26" s="6" t="s">
        <v>4</v>
      </c>
      <c r="C26" s="5" t="s">
        <v>34</v>
      </c>
      <c r="D26" s="6" t="s">
        <v>37</v>
      </c>
      <c r="E26" s="6">
        <v>550</v>
      </c>
      <c r="F26" s="6">
        <v>56</v>
      </c>
      <c r="G26" s="6" t="s">
        <v>20</v>
      </c>
      <c r="H26" s="6" t="s">
        <v>38</v>
      </c>
    </row>
    <row r="27" spans="1:8" customFormat="1" hidden="1" x14ac:dyDescent="0.25">
      <c r="A27" s="5" t="s">
        <v>60</v>
      </c>
      <c r="B27" s="6" t="s">
        <v>4</v>
      </c>
      <c r="C27" s="5" t="s">
        <v>61</v>
      </c>
      <c r="D27" s="6" t="s">
        <v>62</v>
      </c>
      <c r="E27" s="6">
        <v>550</v>
      </c>
      <c r="F27" s="6">
        <v>52</v>
      </c>
      <c r="G27" s="6" t="s">
        <v>20</v>
      </c>
      <c r="H27" s="6" t="s">
        <v>63</v>
      </c>
    </row>
    <row r="28" spans="1:8" customFormat="1" hidden="1" x14ac:dyDescent="0.25">
      <c r="A28" s="5" t="s">
        <v>60</v>
      </c>
      <c r="B28" s="6" t="s">
        <v>4</v>
      </c>
      <c r="C28" s="5" t="s">
        <v>61</v>
      </c>
      <c r="D28" s="6" t="s">
        <v>68</v>
      </c>
      <c r="E28" s="6">
        <v>550</v>
      </c>
      <c r="F28" s="6">
        <v>51</v>
      </c>
      <c r="G28" s="6" t="s">
        <v>20</v>
      </c>
      <c r="H28" s="6" t="s">
        <v>69</v>
      </c>
    </row>
    <row r="29" spans="1:8" customFormat="1" hidden="1" x14ac:dyDescent="0.25">
      <c r="A29" s="5" t="s">
        <v>49</v>
      </c>
      <c r="B29" s="6" t="s">
        <v>4</v>
      </c>
      <c r="C29" s="5" t="s">
        <v>90</v>
      </c>
      <c r="D29" s="6" t="s">
        <v>90</v>
      </c>
      <c r="E29" s="6">
        <v>550</v>
      </c>
      <c r="F29" s="6">
        <v>14</v>
      </c>
      <c r="G29" s="6" t="s">
        <v>20</v>
      </c>
      <c r="H29" s="6" t="s">
        <v>91</v>
      </c>
    </row>
    <row r="30" spans="1:8" customFormat="1" hidden="1" x14ac:dyDescent="0.25">
      <c r="A30" s="5" t="s">
        <v>153</v>
      </c>
      <c r="B30" s="6" t="s">
        <v>4</v>
      </c>
      <c r="C30" s="5" t="s">
        <v>90</v>
      </c>
      <c r="D30" s="6" t="s">
        <v>98</v>
      </c>
      <c r="E30" s="6">
        <v>550</v>
      </c>
      <c r="F30" s="6">
        <v>69</v>
      </c>
      <c r="G30" s="6" t="s">
        <v>20</v>
      </c>
      <c r="H30" s="6" t="s">
        <v>101</v>
      </c>
    </row>
    <row r="31" spans="1:8" customFormat="1" hidden="1" x14ac:dyDescent="0.25">
      <c r="A31" s="5" t="s">
        <v>39</v>
      </c>
      <c r="B31" s="6" t="s">
        <v>4</v>
      </c>
      <c r="C31" s="5" t="s">
        <v>41</v>
      </c>
      <c r="D31" s="6" t="s">
        <v>111</v>
      </c>
      <c r="E31" s="6">
        <v>550</v>
      </c>
      <c r="F31" s="6">
        <v>23</v>
      </c>
      <c r="G31" s="6" t="s">
        <v>20</v>
      </c>
      <c r="H31" s="6" t="s">
        <v>112</v>
      </c>
    </row>
    <row r="32" spans="1:8" customFormat="1" hidden="1" x14ac:dyDescent="0.25">
      <c r="A32" s="5" t="s">
        <v>17</v>
      </c>
      <c r="B32" s="6" t="s">
        <v>4</v>
      </c>
      <c r="C32" s="5" t="s">
        <v>18</v>
      </c>
      <c r="D32" s="6" t="s">
        <v>23</v>
      </c>
      <c r="E32" s="6" t="s">
        <v>24</v>
      </c>
      <c r="F32" s="6">
        <v>17</v>
      </c>
      <c r="G32" s="6" t="s">
        <v>25</v>
      </c>
      <c r="H32" s="6" t="s">
        <v>26</v>
      </c>
    </row>
    <row r="33" spans="1:8" customFormat="1" hidden="1" x14ac:dyDescent="0.25">
      <c r="A33" s="5" t="s">
        <v>33</v>
      </c>
      <c r="B33" s="6" t="s">
        <v>4</v>
      </c>
      <c r="C33" s="5" t="s">
        <v>34</v>
      </c>
      <c r="D33" s="6" t="s">
        <v>35</v>
      </c>
      <c r="E33" s="6">
        <v>550</v>
      </c>
      <c r="F33" s="6"/>
      <c r="G33" s="6" t="s">
        <v>25</v>
      </c>
      <c r="H33" s="6" t="s">
        <v>36</v>
      </c>
    </row>
    <row r="34" spans="1:8" customFormat="1" hidden="1" x14ac:dyDescent="0.25">
      <c r="A34" s="5" t="s">
        <v>39</v>
      </c>
      <c r="B34" s="6" t="s">
        <v>4</v>
      </c>
      <c r="C34" s="5" t="s">
        <v>40</v>
      </c>
      <c r="D34" s="6" t="s">
        <v>125</v>
      </c>
      <c r="E34" s="6" t="s">
        <v>45</v>
      </c>
      <c r="F34" s="6">
        <v>163</v>
      </c>
      <c r="G34" s="6" t="s">
        <v>25</v>
      </c>
      <c r="H34" s="6" t="s">
        <v>46</v>
      </c>
    </row>
    <row r="35" spans="1:8" customFormat="1" hidden="1" x14ac:dyDescent="0.25">
      <c r="A35" s="5" t="s">
        <v>39</v>
      </c>
      <c r="B35" s="6" t="s">
        <v>4</v>
      </c>
      <c r="C35" s="5" t="s">
        <v>41</v>
      </c>
      <c r="D35" s="6" t="s">
        <v>42</v>
      </c>
      <c r="E35" s="6" t="s">
        <v>43</v>
      </c>
      <c r="F35" s="6">
        <v>124</v>
      </c>
      <c r="G35" s="6" t="s">
        <v>25</v>
      </c>
      <c r="H35" s="6" t="s">
        <v>44</v>
      </c>
    </row>
    <row r="36" spans="1:8" customFormat="1" hidden="1" x14ac:dyDescent="0.25">
      <c r="A36" s="5" t="s">
        <v>17</v>
      </c>
      <c r="B36" s="6" t="s">
        <v>4</v>
      </c>
      <c r="C36" s="5" t="s">
        <v>18</v>
      </c>
      <c r="D36" s="6" t="s">
        <v>47</v>
      </c>
      <c r="E36" s="6" t="s">
        <v>45</v>
      </c>
      <c r="F36" s="6"/>
      <c r="G36" s="6" t="s">
        <v>25</v>
      </c>
      <c r="H36" s="6" t="s">
        <v>48</v>
      </c>
    </row>
    <row r="37" spans="1:8" customFormat="1" hidden="1" x14ac:dyDescent="0.25">
      <c r="A37" s="5" t="s">
        <v>39</v>
      </c>
      <c r="B37" s="6" t="s">
        <v>4</v>
      </c>
      <c r="C37" s="5" t="s">
        <v>40</v>
      </c>
      <c r="D37" s="6" t="s">
        <v>50</v>
      </c>
      <c r="E37" s="6" t="s">
        <v>131</v>
      </c>
      <c r="F37" s="6" t="s">
        <v>131</v>
      </c>
      <c r="G37" s="6" t="s">
        <v>25</v>
      </c>
      <c r="H37" s="6" t="s">
        <v>51</v>
      </c>
    </row>
    <row r="38" spans="1:8" customFormat="1" hidden="1" x14ac:dyDescent="0.25">
      <c r="A38" s="5" t="s">
        <v>52</v>
      </c>
      <c r="B38" s="6" t="s">
        <v>4</v>
      </c>
      <c r="C38" s="5" t="s">
        <v>53</v>
      </c>
      <c r="D38" s="6" t="s">
        <v>54</v>
      </c>
      <c r="E38" s="6" t="s">
        <v>55</v>
      </c>
      <c r="F38" s="6">
        <v>45</v>
      </c>
      <c r="G38" s="6" t="s">
        <v>25</v>
      </c>
      <c r="H38" s="6" t="s">
        <v>56</v>
      </c>
    </row>
    <row r="39" spans="1:8" customFormat="1" hidden="1" x14ac:dyDescent="0.25">
      <c r="A39" s="5" t="s">
        <v>52</v>
      </c>
      <c r="B39" s="6" t="s">
        <v>4</v>
      </c>
      <c r="C39" s="5" t="s">
        <v>53</v>
      </c>
      <c r="D39" s="6" t="s">
        <v>57</v>
      </c>
      <c r="E39" s="6" t="s">
        <v>58</v>
      </c>
      <c r="F39" s="6"/>
      <c r="G39" s="6" t="s">
        <v>25</v>
      </c>
      <c r="H39" s="6" t="s">
        <v>59</v>
      </c>
    </row>
    <row r="40" spans="1:8" customFormat="1" hidden="1" x14ac:dyDescent="0.25">
      <c r="A40" s="5" t="s">
        <v>60</v>
      </c>
      <c r="B40" s="6" t="s">
        <v>4</v>
      </c>
      <c r="C40" s="5" t="s">
        <v>61</v>
      </c>
      <c r="D40" s="6" t="s">
        <v>68</v>
      </c>
      <c r="E40" s="6">
        <v>550</v>
      </c>
      <c r="F40" s="6">
        <v>51</v>
      </c>
      <c r="G40" s="6" t="s">
        <v>25</v>
      </c>
      <c r="H40" s="6" t="s">
        <v>64</v>
      </c>
    </row>
    <row r="41" spans="1:8" customFormat="1" hidden="1" x14ac:dyDescent="0.25">
      <c r="A41" s="5" t="s">
        <v>60</v>
      </c>
      <c r="B41" s="6" t="s">
        <v>4</v>
      </c>
      <c r="C41" s="5" t="s">
        <v>61</v>
      </c>
      <c r="D41" s="6" t="s">
        <v>65</v>
      </c>
      <c r="E41" s="6" t="s">
        <v>24</v>
      </c>
      <c r="F41" s="6"/>
      <c r="G41" s="6" t="s">
        <v>25</v>
      </c>
      <c r="H41" s="6" t="s">
        <v>66</v>
      </c>
    </row>
    <row r="42" spans="1:8" customFormat="1" hidden="1" x14ac:dyDescent="0.25">
      <c r="A42" s="5" t="s">
        <v>60</v>
      </c>
      <c r="B42" s="6" t="s">
        <v>4</v>
      </c>
      <c r="C42" s="5" t="s">
        <v>61</v>
      </c>
      <c r="D42" s="6" t="s">
        <v>62</v>
      </c>
      <c r="E42" s="6">
        <v>550</v>
      </c>
      <c r="F42" s="6">
        <v>52</v>
      </c>
      <c r="G42" s="6" t="s">
        <v>25</v>
      </c>
      <c r="H42" s="6" t="s">
        <v>67</v>
      </c>
    </row>
    <row r="43" spans="1:8" customFormat="1" hidden="1" x14ac:dyDescent="0.25">
      <c r="A43" s="5" t="s">
        <v>72</v>
      </c>
      <c r="B43" s="6" t="s">
        <v>4</v>
      </c>
      <c r="C43" s="5" t="s">
        <v>73</v>
      </c>
      <c r="D43" s="6" t="s">
        <v>77</v>
      </c>
      <c r="E43" s="6">
        <v>550</v>
      </c>
      <c r="F43" s="6">
        <v>17</v>
      </c>
      <c r="G43" s="6" t="s">
        <v>25</v>
      </c>
      <c r="H43" s="6" t="s">
        <v>82</v>
      </c>
    </row>
    <row r="44" spans="1:8" customFormat="1" hidden="1" x14ac:dyDescent="0.25">
      <c r="A44" s="5" t="s">
        <v>72</v>
      </c>
      <c r="B44" s="6" t="s">
        <v>4</v>
      </c>
      <c r="C44" s="5" t="s">
        <v>73</v>
      </c>
      <c r="D44" s="6" t="s">
        <v>83</v>
      </c>
      <c r="E44" s="6">
        <v>550</v>
      </c>
      <c r="F44" s="6">
        <v>20</v>
      </c>
      <c r="G44" s="6" t="s">
        <v>25</v>
      </c>
      <c r="H44" s="6" t="s">
        <v>84</v>
      </c>
    </row>
    <row r="45" spans="1:8" customFormat="1" hidden="1" x14ac:dyDescent="0.25">
      <c r="A45" s="5" t="s">
        <v>72</v>
      </c>
      <c r="B45" s="6" t="s">
        <v>4</v>
      </c>
      <c r="C45" s="5" t="s">
        <v>73</v>
      </c>
      <c r="D45" s="6" t="s">
        <v>79</v>
      </c>
      <c r="E45" s="6">
        <v>550</v>
      </c>
      <c r="F45" s="6">
        <v>16</v>
      </c>
      <c r="G45" s="6" t="s">
        <v>25</v>
      </c>
      <c r="H45" s="6" t="s">
        <v>85</v>
      </c>
    </row>
    <row r="46" spans="1:8" customFormat="1" hidden="1" x14ac:dyDescent="0.25">
      <c r="A46" s="5" t="s">
        <v>72</v>
      </c>
      <c r="B46" s="6" t="s">
        <v>4</v>
      </c>
      <c r="C46" s="5" t="s">
        <v>73</v>
      </c>
      <c r="D46" s="6" t="s">
        <v>74</v>
      </c>
      <c r="E46" s="6">
        <v>550</v>
      </c>
      <c r="F46" s="6">
        <v>18</v>
      </c>
      <c r="G46" s="6" t="s">
        <v>25</v>
      </c>
      <c r="H46" s="6" t="s">
        <v>86</v>
      </c>
    </row>
    <row r="47" spans="1:8" customFormat="1" hidden="1" x14ac:dyDescent="0.25">
      <c r="A47" s="5" t="s">
        <v>49</v>
      </c>
      <c r="B47" s="6" t="s">
        <v>4</v>
      </c>
      <c r="C47" s="5" t="s">
        <v>88</v>
      </c>
      <c r="D47" s="6" t="s">
        <v>87</v>
      </c>
      <c r="E47" s="6">
        <v>550</v>
      </c>
      <c r="F47" s="6">
        <v>24</v>
      </c>
      <c r="G47" s="6" t="s">
        <v>25</v>
      </c>
      <c r="H47" s="6" t="s">
        <v>96</v>
      </c>
    </row>
    <row r="48" spans="1:8" customFormat="1" hidden="1" x14ac:dyDescent="0.25">
      <c r="A48" s="5" t="s">
        <v>49</v>
      </c>
      <c r="B48" s="6" t="s">
        <v>4</v>
      </c>
      <c r="C48" s="5" t="s">
        <v>90</v>
      </c>
      <c r="D48" s="6" t="s">
        <v>90</v>
      </c>
      <c r="E48" s="6">
        <v>550</v>
      </c>
      <c r="F48" s="6">
        <v>14</v>
      </c>
      <c r="G48" s="6" t="s">
        <v>25</v>
      </c>
      <c r="H48" s="6" t="s">
        <v>97</v>
      </c>
    </row>
    <row r="49" spans="1:9" hidden="1" x14ac:dyDescent="0.25">
      <c r="A49" s="5" t="s">
        <v>153</v>
      </c>
      <c r="B49" s="6" t="s">
        <v>4</v>
      </c>
      <c r="C49" s="5" t="s">
        <v>90</v>
      </c>
      <c r="D49" s="6" t="s">
        <v>99</v>
      </c>
      <c r="E49" s="6">
        <v>550</v>
      </c>
      <c r="F49" s="6">
        <v>6</v>
      </c>
      <c r="G49" s="6" t="s">
        <v>25</v>
      </c>
      <c r="H49" s="6" t="s">
        <v>150</v>
      </c>
      <c r="I49"/>
    </row>
    <row r="50" spans="1:9" hidden="1" x14ac:dyDescent="0.25">
      <c r="A50" s="5" t="s">
        <v>153</v>
      </c>
      <c r="B50" s="6" t="s">
        <v>4</v>
      </c>
      <c r="C50" s="5" t="s">
        <v>90</v>
      </c>
      <c r="D50" s="6" t="s">
        <v>98</v>
      </c>
      <c r="E50" s="6">
        <v>550</v>
      </c>
      <c r="F50" s="6">
        <v>69</v>
      </c>
      <c r="G50" s="6" t="s">
        <v>25</v>
      </c>
      <c r="H50" s="6" t="s">
        <v>100</v>
      </c>
      <c r="I50"/>
    </row>
    <row r="51" spans="1:9" hidden="1" x14ac:dyDescent="0.25">
      <c r="A51" s="5" t="s">
        <v>153</v>
      </c>
      <c r="B51" s="6" t="s">
        <v>4</v>
      </c>
      <c r="C51" s="5" t="s">
        <v>90</v>
      </c>
      <c r="D51" s="6" t="s">
        <v>102</v>
      </c>
      <c r="E51" s="6" t="s">
        <v>103</v>
      </c>
      <c r="F51" s="6">
        <v>6</v>
      </c>
      <c r="G51" s="6" t="s">
        <v>25</v>
      </c>
      <c r="H51" s="6" t="s">
        <v>104</v>
      </c>
      <c r="I51"/>
    </row>
    <row r="52" spans="1:9" hidden="1" x14ac:dyDescent="0.25">
      <c r="A52" s="5" t="s">
        <v>153</v>
      </c>
      <c r="B52" s="6" t="s">
        <v>4</v>
      </c>
      <c r="C52" s="5" t="s">
        <v>90</v>
      </c>
      <c r="D52" s="6" t="s">
        <v>105</v>
      </c>
      <c r="E52" s="6" t="s">
        <v>106</v>
      </c>
      <c r="F52" s="6">
        <v>1971</v>
      </c>
      <c r="G52" s="6" t="s">
        <v>25</v>
      </c>
      <c r="H52" s="6" t="s">
        <v>107</v>
      </c>
      <c r="I52"/>
    </row>
    <row r="53" spans="1:9" hidden="1" x14ac:dyDescent="0.25">
      <c r="A53" s="5" t="s">
        <v>39</v>
      </c>
      <c r="B53" s="6" t="s">
        <v>4</v>
      </c>
      <c r="C53" s="5" t="s">
        <v>113</v>
      </c>
      <c r="D53" s="6" t="s">
        <v>111</v>
      </c>
      <c r="E53" s="6">
        <v>550</v>
      </c>
      <c r="F53" s="6">
        <v>23</v>
      </c>
      <c r="G53" s="6" t="s">
        <v>25</v>
      </c>
      <c r="H53" s="6" t="s">
        <v>114</v>
      </c>
      <c r="I53"/>
    </row>
    <row r="54" spans="1:9" hidden="1" x14ac:dyDescent="0.25">
      <c r="A54" s="5" t="s">
        <v>39</v>
      </c>
      <c r="B54" s="6" t="s">
        <v>4</v>
      </c>
      <c r="C54" s="5" t="s">
        <v>40</v>
      </c>
      <c r="D54" s="6" t="s">
        <v>124</v>
      </c>
      <c r="E54" s="6" t="s">
        <v>123</v>
      </c>
      <c r="F54" s="6">
        <v>2</v>
      </c>
      <c r="G54" s="6" t="s">
        <v>25</v>
      </c>
      <c r="H54" s="6" t="s">
        <v>126</v>
      </c>
      <c r="I54"/>
    </row>
    <row r="55" spans="1:9" hidden="1" x14ac:dyDescent="0.25">
      <c r="A55" s="5" t="s">
        <v>27</v>
      </c>
      <c r="B55" s="6" t="s">
        <v>4</v>
      </c>
      <c r="C55" s="5" t="s">
        <v>28</v>
      </c>
      <c r="D55" s="6" t="s">
        <v>127</v>
      </c>
      <c r="E55" s="6" t="s">
        <v>128</v>
      </c>
      <c r="F55" s="6">
        <v>27</v>
      </c>
      <c r="G55" s="6" t="s">
        <v>25</v>
      </c>
      <c r="H55" s="6" t="s">
        <v>127</v>
      </c>
      <c r="I55"/>
    </row>
    <row r="56" spans="1:9" hidden="1" x14ac:dyDescent="0.25">
      <c r="A56" s="5" t="s">
        <v>17</v>
      </c>
      <c r="B56" s="6" t="s">
        <v>4</v>
      </c>
      <c r="C56" s="5" t="s">
        <v>34</v>
      </c>
      <c r="D56" s="6" t="s">
        <v>19</v>
      </c>
      <c r="E56" s="6">
        <v>550</v>
      </c>
      <c r="F56" s="6">
        <v>111</v>
      </c>
      <c r="G56" s="6" t="s">
        <v>25</v>
      </c>
      <c r="H56" s="6" t="s">
        <v>129</v>
      </c>
      <c r="I56"/>
    </row>
    <row r="57" spans="1:9" hidden="1" x14ac:dyDescent="0.25">
      <c r="A57" s="8" t="s">
        <v>147</v>
      </c>
      <c r="B57" s="6" t="s">
        <v>4</v>
      </c>
      <c r="C57" s="5" t="s">
        <v>134</v>
      </c>
      <c r="D57" s="6" t="s">
        <v>135</v>
      </c>
      <c r="E57" s="6">
        <v>550</v>
      </c>
      <c r="F57" s="6">
        <v>50</v>
      </c>
      <c r="G57" s="6" t="s">
        <v>25</v>
      </c>
      <c r="H57" s="6" t="s">
        <v>136</v>
      </c>
      <c r="I57"/>
    </row>
    <row r="58" spans="1:9" hidden="1" x14ac:dyDescent="0.25">
      <c r="A58" s="8" t="s">
        <v>147</v>
      </c>
      <c r="B58" s="6" t="s">
        <v>4</v>
      </c>
      <c r="C58" s="5" t="s">
        <v>134</v>
      </c>
      <c r="D58" s="6" t="s">
        <v>135</v>
      </c>
      <c r="E58" s="6">
        <v>550</v>
      </c>
      <c r="F58" s="6">
        <v>50</v>
      </c>
      <c r="G58" s="6" t="s">
        <v>75</v>
      </c>
      <c r="H58" s="6" t="s">
        <v>137</v>
      </c>
      <c r="I58"/>
    </row>
    <row r="59" spans="1:9" hidden="1" x14ac:dyDescent="0.25">
      <c r="A59" s="8" t="s">
        <v>147</v>
      </c>
      <c r="B59" s="6" t="s">
        <v>4</v>
      </c>
      <c r="C59" s="5" t="s">
        <v>134</v>
      </c>
      <c r="D59" s="6" t="s">
        <v>138</v>
      </c>
      <c r="E59" s="6">
        <v>550</v>
      </c>
      <c r="F59" s="6"/>
      <c r="G59" s="6" t="s">
        <v>25</v>
      </c>
      <c r="H59" s="6" t="s">
        <v>139</v>
      </c>
      <c r="I59"/>
    </row>
    <row r="60" spans="1:9" hidden="1" x14ac:dyDescent="0.25">
      <c r="A60" s="8" t="s">
        <v>147</v>
      </c>
      <c r="B60" s="6" t="s">
        <v>4</v>
      </c>
      <c r="C60" s="5" t="s">
        <v>134</v>
      </c>
      <c r="D60" s="6" t="s">
        <v>138</v>
      </c>
      <c r="E60" s="6">
        <v>550</v>
      </c>
      <c r="F60" s="6"/>
      <c r="G60" s="6" t="s">
        <v>12</v>
      </c>
      <c r="H60" s="6" t="s">
        <v>140</v>
      </c>
      <c r="I60"/>
    </row>
    <row r="61" spans="1:9" hidden="1" x14ac:dyDescent="0.25">
      <c r="A61" s="5" t="s">
        <v>141</v>
      </c>
      <c r="B61" s="6" t="s">
        <v>4</v>
      </c>
      <c r="C61" s="5" t="s">
        <v>90</v>
      </c>
      <c r="D61" s="6" t="s">
        <v>142</v>
      </c>
      <c r="E61" s="6">
        <v>550</v>
      </c>
      <c r="F61" s="6">
        <v>65</v>
      </c>
      <c r="G61" s="6" t="s">
        <v>25</v>
      </c>
      <c r="H61" s="6" t="s">
        <v>143</v>
      </c>
      <c r="I61"/>
    </row>
    <row r="62" spans="1:9" ht="15.75" hidden="1" thickBot="1" x14ac:dyDescent="0.3">
      <c r="A62" s="20" t="s">
        <v>141</v>
      </c>
      <c r="B62" s="21" t="s">
        <v>4</v>
      </c>
      <c r="C62" s="20" t="s">
        <v>90</v>
      </c>
      <c r="D62" s="21" t="s">
        <v>142</v>
      </c>
      <c r="E62" s="21">
        <v>550</v>
      </c>
      <c r="F62" s="21">
        <v>65</v>
      </c>
      <c r="G62" s="21" t="s">
        <v>12</v>
      </c>
      <c r="H62" s="21" t="s">
        <v>144</v>
      </c>
      <c r="I62"/>
    </row>
    <row r="63" spans="1:9" x14ac:dyDescent="0.25">
      <c r="A63" s="18" t="s">
        <v>205</v>
      </c>
      <c r="B63" s="19" t="s">
        <v>13</v>
      </c>
      <c r="C63" s="18" t="s">
        <v>40</v>
      </c>
      <c r="D63" s="19" t="s">
        <v>50</v>
      </c>
      <c r="E63" s="19" t="s">
        <v>131</v>
      </c>
      <c r="F63" s="19" t="s">
        <v>131</v>
      </c>
      <c r="G63" s="19" t="s">
        <v>13</v>
      </c>
      <c r="H63" s="19" t="s">
        <v>228</v>
      </c>
      <c r="I63" s="6">
        <v>1</v>
      </c>
    </row>
    <row r="64" spans="1:9" x14ac:dyDescent="0.25">
      <c r="A64" s="5" t="s">
        <v>205</v>
      </c>
      <c r="B64" s="6" t="s">
        <v>13</v>
      </c>
      <c r="C64" s="5" t="s">
        <v>40</v>
      </c>
      <c r="D64" s="6" t="s">
        <v>124</v>
      </c>
      <c r="E64" s="6" t="s">
        <v>123</v>
      </c>
      <c r="F64" s="6">
        <v>2</v>
      </c>
      <c r="G64" s="6" t="s">
        <v>13</v>
      </c>
      <c r="H64" s="6" t="s">
        <v>126</v>
      </c>
      <c r="I64" s="6">
        <v>2</v>
      </c>
    </row>
    <row r="65" spans="1:9" x14ac:dyDescent="0.25">
      <c r="A65" s="5" t="s">
        <v>205</v>
      </c>
      <c r="B65" s="6" t="s">
        <v>13</v>
      </c>
      <c r="C65" s="5" t="s">
        <v>40</v>
      </c>
      <c r="D65" s="6" t="s">
        <v>125</v>
      </c>
      <c r="E65" s="6" t="s">
        <v>45</v>
      </c>
      <c r="F65" s="6">
        <v>163</v>
      </c>
      <c r="G65" s="6" t="s">
        <v>13</v>
      </c>
      <c r="H65" s="6" t="s">
        <v>232</v>
      </c>
      <c r="I65" s="6">
        <v>3</v>
      </c>
    </row>
    <row r="66" spans="1:9" x14ac:dyDescent="0.25">
      <c r="A66" s="5" t="s">
        <v>141</v>
      </c>
      <c r="B66" s="6" t="s">
        <v>13</v>
      </c>
      <c r="C66" s="5" t="s">
        <v>90</v>
      </c>
      <c r="D66" s="6" t="s">
        <v>142</v>
      </c>
      <c r="E66" s="6">
        <v>550</v>
      </c>
      <c r="F66" s="6">
        <v>65</v>
      </c>
      <c r="G66" s="6" t="s">
        <v>13</v>
      </c>
      <c r="H66" s="6" t="s">
        <v>224</v>
      </c>
      <c r="I66" s="6">
        <v>4</v>
      </c>
    </row>
    <row r="67" spans="1:9" x14ac:dyDescent="0.25">
      <c r="A67" s="5" t="s">
        <v>52</v>
      </c>
      <c r="B67" s="6" t="s">
        <v>13</v>
      </c>
      <c r="C67" s="5" t="s">
        <v>197</v>
      </c>
      <c r="D67" s="6" t="s">
        <v>68</v>
      </c>
      <c r="E67" s="6">
        <v>550</v>
      </c>
      <c r="F67" s="6">
        <v>51</v>
      </c>
      <c r="G67" s="6" t="s">
        <v>13</v>
      </c>
      <c r="H67" s="6" t="s">
        <v>199</v>
      </c>
      <c r="I67" s="6">
        <v>5</v>
      </c>
    </row>
    <row r="68" spans="1:9" x14ac:dyDescent="0.25">
      <c r="A68" s="5" t="s">
        <v>52</v>
      </c>
      <c r="B68" s="6" t="s">
        <v>13</v>
      </c>
      <c r="C68" s="5" t="s">
        <v>197</v>
      </c>
      <c r="D68" s="6" t="s">
        <v>62</v>
      </c>
      <c r="E68" s="6">
        <v>550</v>
      </c>
      <c r="F68" s="6">
        <v>52</v>
      </c>
      <c r="G68" s="6" t="s">
        <v>13</v>
      </c>
      <c r="H68" s="6" t="s">
        <v>200</v>
      </c>
      <c r="I68" s="6">
        <v>6</v>
      </c>
    </row>
    <row r="69" spans="1:9" x14ac:dyDescent="0.25">
      <c r="A69" s="5" t="s">
        <v>153</v>
      </c>
      <c r="B69" s="6" t="s">
        <v>13</v>
      </c>
      <c r="C69" s="5" t="s">
        <v>90</v>
      </c>
      <c r="D69" s="6" t="s">
        <v>98</v>
      </c>
      <c r="E69" s="6">
        <v>550</v>
      </c>
      <c r="F69" s="6">
        <v>69</v>
      </c>
      <c r="G69" s="6" t="s">
        <v>13</v>
      </c>
      <c r="H69" s="6" t="s">
        <v>211</v>
      </c>
      <c r="I69" s="6">
        <v>7</v>
      </c>
    </row>
    <row r="70" spans="1:9" x14ac:dyDescent="0.25">
      <c r="A70" s="5" t="s">
        <v>52</v>
      </c>
      <c r="B70" s="6" t="s">
        <v>13</v>
      </c>
      <c r="C70" s="5" t="s">
        <v>53</v>
      </c>
      <c r="D70" s="6" t="s">
        <v>57</v>
      </c>
      <c r="E70" s="6" t="s">
        <v>24</v>
      </c>
      <c r="F70" s="6">
        <v>6250</v>
      </c>
      <c r="G70" s="6" t="s">
        <v>13</v>
      </c>
      <c r="H70" s="6" t="s">
        <v>225</v>
      </c>
      <c r="I70" s="6">
        <v>8</v>
      </c>
    </row>
    <row r="71" spans="1:9" x14ac:dyDescent="0.25">
      <c r="A71" s="5" t="s">
        <v>205</v>
      </c>
      <c r="B71" s="6" t="s">
        <v>13</v>
      </c>
      <c r="C71" s="5" t="s">
        <v>230</v>
      </c>
      <c r="D71" s="6" t="s">
        <v>226</v>
      </c>
      <c r="E71" s="6">
        <v>550</v>
      </c>
      <c r="F71" s="6">
        <v>41</v>
      </c>
      <c r="G71" s="6" t="s">
        <v>13</v>
      </c>
      <c r="H71" s="6" t="s">
        <v>231</v>
      </c>
      <c r="I71" s="6">
        <v>9</v>
      </c>
    </row>
    <row r="72" spans="1:9" x14ac:dyDescent="0.25">
      <c r="A72" s="5" t="s">
        <v>175</v>
      </c>
      <c r="B72" s="6" t="s">
        <v>13</v>
      </c>
      <c r="C72" s="5" t="s">
        <v>73</v>
      </c>
      <c r="D72" s="6" t="s">
        <v>79</v>
      </c>
      <c r="E72" s="6">
        <v>550</v>
      </c>
      <c r="F72" s="6">
        <v>16</v>
      </c>
      <c r="G72" s="6" t="s">
        <v>13</v>
      </c>
      <c r="H72" s="6" t="s">
        <v>187</v>
      </c>
      <c r="I72" s="6">
        <v>10</v>
      </c>
    </row>
    <row r="73" spans="1:9" x14ac:dyDescent="0.25">
      <c r="A73" s="5" t="s">
        <v>27</v>
      </c>
      <c r="B73" s="6" t="s">
        <v>13</v>
      </c>
      <c r="C73" s="5" t="s">
        <v>28</v>
      </c>
      <c r="D73" s="6" t="s">
        <v>127</v>
      </c>
      <c r="E73" s="6" t="s">
        <v>43</v>
      </c>
      <c r="F73" s="6">
        <v>27</v>
      </c>
      <c r="G73" s="6" t="s">
        <v>13</v>
      </c>
      <c r="H73" s="6" t="s">
        <v>127</v>
      </c>
      <c r="I73" s="6">
        <v>11</v>
      </c>
    </row>
    <row r="74" spans="1:9" x14ac:dyDescent="0.25">
      <c r="A74" s="5" t="s">
        <v>172</v>
      </c>
      <c r="B74" s="6" t="s">
        <v>13</v>
      </c>
      <c r="C74" s="5" t="s">
        <v>34</v>
      </c>
      <c r="D74" s="6" t="s">
        <v>23</v>
      </c>
      <c r="E74" s="6" t="s">
        <v>24</v>
      </c>
      <c r="F74" s="6">
        <v>17</v>
      </c>
      <c r="G74" s="6" t="s">
        <v>13</v>
      </c>
      <c r="H74" s="6" t="s">
        <v>219</v>
      </c>
      <c r="I74" s="6">
        <v>12</v>
      </c>
    </row>
    <row r="75" spans="1:9" x14ac:dyDescent="0.25">
      <c r="A75" s="5" t="s">
        <v>52</v>
      </c>
      <c r="B75" s="6" t="s">
        <v>13</v>
      </c>
      <c r="C75" s="5" t="s">
        <v>197</v>
      </c>
      <c r="D75" s="6" t="s">
        <v>65</v>
      </c>
      <c r="E75" s="6" t="s">
        <v>24</v>
      </c>
      <c r="F75" s="6">
        <v>70</v>
      </c>
      <c r="G75" s="6" t="s">
        <v>13</v>
      </c>
      <c r="H75" s="6" t="s">
        <v>198</v>
      </c>
      <c r="I75" s="6">
        <v>13</v>
      </c>
    </row>
    <row r="76" spans="1:9" x14ac:dyDescent="0.25">
      <c r="A76" s="5" t="s">
        <v>175</v>
      </c>
      <c r="B76" s="6" t="s">
        <v>13</v>
      </c>
      <c r="C76" s="5" t="s">
        <v>73</v>
      </c>
      <c r="D76" s="6" t="s">
        <v>191</v>
      </c>
      <c r="E76" s="6">
        <v>550</v>
      </c>
      <c r="F76" s="6">
        <v>18</v>
      </c>
      <c r="G76" s="6" t="s">
        <v>13</v>
      </c>
      <c r="H76" s="6" t="s">
        <v>190</v>
      </c>
      <c r="I76" s="6">
        <v>14</v>
      </c>
    </row>
    <row r="77" spans="1:9" x14ac:dyDescent="0.25">
      <c r="A77" s="5" t="s">
        <v>172</v>
      </c>
      <c r="B77" s="6" t="s">
        <v>13</v>
      </c>
      <c r="C77" s="5" t="s">
        <v>34</v>
      </c>
      <c r="D77" s="6" t="s">
        <v>19</v>
      </c>
      <c r="E77" s="6">
        <v>550</v>
      </c>
      <c r="F77" s="6">
        <v>111</v>
      </c>
      <c r="G77" s="6" t="s">
        <v>13</v>
      </c>
      <c r="H77" s="6" t="s">
        <v>220</v>
      </c>
      <c r="I77" s="6">
        <v>15</v>
      </c>
    </row>
    <row r="78" spans="1:9" x14ac:dyDescent="0.25">
      <c r="A78" s="5" t="s">
        <v>49</v>
      </c>
      <c r="B78" s="6" t="s">
        <v>13</v>
      </c>
      <c r="C78" s="5" t="s">
        <v>94</v>
      </c>
      <c r="D78" s="6" t="s">
        <v>178</v>
      </c>
      <c r="E78" s="6">
        <v>550</v>
      </c>
      <c r="F78" s="6">
        <v>34</v>
      </c>
      <c r="G78" s="6" t="s">
        <v>13</v>
      </c>
      <c r="H78" s="6" t="s">
        <v>192</v>
      </c>
      <c r="I78" s="6">
        <v>16</v>
      </c>
    </row>
    <row r="79" spans="1:9" x14ac:dyDescent="0.25">
      <c r="A79" s="5" t="s">
        <v>175</v>
      </c>
      <c r="B79" s="6" t="s">
        <v>13</v>
      </c>
      <c r="C79" s="5" t="s">
        <v>73</v>
      </c>
      <c r="D79" s="6" t="s">
        <v>77</v>
      </c>
      <c r="E79" s="6">
        <v>550</v>
      </c>
      <c r="F79" s="6">
        <v>17</v>
      </c>
      <c r="G79" s="6" t="s">
        <v>13</v>
      </c>
      <c r="H79" s="6" t="s">
        <v>189</v>
      </c>
      <c r="I79" s="6">
        <v>17</v>
      </c>
    </row>
    <row r="80" spans="1:9" x14ac:dyDescent="0.25">
      <c r="A80" s="5" t="s">
        <v>49</v>
      </c>
      <c r="B80" s="6" t="s">
        <v>13</v>
      </c>
      <c r="C80" s="5" t="s">
        <v>193</v>
      </c>
      <c r="D80" s="6" t="s">
        <v>90</v>
      </c>
      <c r="E80" s="6">
        <v>550</v>
      </c>
      <c r="F80" s="6">
        <v>14</v>
      </c>
      <c r="G80" s="6" t="s">
        <v>13</v>
      </c>
      <c r="H80" s="6" t="s">
        <v>195</v>
      </c>
      <c r="I80" s="6">
        <v>18</v>
      </c>
    </row>
    <row r="81" spans="1:9" x14ac:dyDescent="0.25">
      <c r="A81" s="5" t="s">
        <v>49</v>
      </c>
      <c r="B81" s="6" t="s">
        <v>13</v>
      </c>
      <c r="C81" s="5" t="s">
        <v>193</v>
      </c>
      <c r="D81" s="6" t="s">
        <v>169</v>
      </c>
      <c r="E81" s="6">
        <v>550</v>
      </c>
      <c r="F81" s="6">
        <v>54</v>
      </c>
      <c r="G81" s="6" t="s">
        <v>13</v>
      </c>
      <c r="H81" s="6" t="s">
        <v>238</v>
      </c>
      <c r="I81" s="6">
        <v>19</v>
      </c>
    </row>
    <row r="82" spans="1:9" x14ac:dyDescent="0.25">
      <c r="A82" s="5" t="s">
        <v>175</v>
      </c>
      <c r="B82" s="6" t="s">
        <v>13</v>
      </c>
      <c r="C82" s="5" t="s">
        <v>73</v>
      </c>
      <c r="D82" s="6" t="s">
        <v>83</v>
      </c>
      <c r="E82" s="6">
        <v>550</v>
      </c>
      <c r="F82" s="6">
        <v>20</v>
      </c>
      <c r="G82" s="6" t="s">
        <v>13</v>
      </c>
      <c r="H82" s="6" t="s">
        <v>188</v>
      </c>
      <c r="I82" s="6">
        <v>20</v>
      </c>
    </row>
    <row r="83" spans="1:9" x14ac:dyDescent="0.25">
      <c r="A83" s="5" t="s">
        <v>153</v>
      </c>
      <c r="B83" s="6" t="s">
        <v>13</v>
      </c>
      <c r="C83" s="5" t="s">
        <v>90</v>
      </c>
      <c r="D83" s="6" t="s">
        <v>212</v>
      </c>
      <c r="E83" s="6">
        <v>550</v>
      </c>
      <c r="F83" s="6">
        <v>6</v>
      </c>
      <c r="G83" s="6" t="s">
        <v>13</v>
      </c>
      <c r="H83" s="6" t="s">
        <v>213</v>
      </c>
      <c r="I83" s="6">
        <v>21</v>
      </c>
    </row>
    <row r="84" spans="1:9" x14ac:dyDescent="0.25">
      <c r="A84" s="5" t="s">
        <v>141</v>
      </c>
      <c r="B84" s="6" t="s">
        <v>13</v>
      </c>
      <c r="C84" s="5" t="s">
        <v>90</v>
      </c>
      <c r="D84" s="6" t="s">
        <v>222</v>
      </c>
      <c r="E84" s="6">
        <v>550</v>
      </c>
      <c r="F84" s="6">
        <v>70</v>
      </c>
      <c r="G84" s="6" t="s">
        <v>13</v>
      </c>
      <c r="H84" s="6" t="s">
        <v>223</v>
      </c>
      <c r="I84" s="6">
        <v>22</v>
      </c>
    </row>
    <row r="85" spans="1:9" x14ac:dyDescent="0.25">
      <c r="A85" s="5" t="s">
        <v>205</v>
      </c>
      <c r="B85" s="6" t="s">
        <v>13</v>
      </c>
      <c r="C85" s="5" t="s">
        <v>206</v>
      </c>
      <c r="D85" s="6" t="s">
        <v>176</v>
      </c>
      <c r="E85" s="6">
        <v>550</v>
      </c>
      <c r="F85" s="6">
        <v>43</v>
      </c>
      <c r="G85" s="6" t="s">
        <v>13</v>
      </c>
      <c r="H85" s="6" t="s">
        <v>237</v>
      </c>
      <c r="I85" s="6">
        <v>23</v>
      </c>
    </row>
    <row r="86" spans="1:9" x14ac:dyDescent="0.25">
      <c r="A86" s="5" t="s">
        <v>205</v>
      </c>
      <c r="B86" s="6" t="s">
        <v>13</v>
      </c>
      <c r="C86" s="5" t="s">
        <v>113</v>
      </c>
      <c r="D86" s="6" t="s">
        <v>111</v>
      </c>
      <c r="E86" s="6">
        <v>550</v>
      </c>
      <c r="F86" s="6">
        <v>23</v>
      </c>
      <c r="G86" s="6" t="s">
        <v>13</v>
      </c>
      <c r="H86" s="6" t="s">
        <v>236</v>
      </c>
      <c r="I86" s="6">
        <v>24</v>
      </c>
    </row>
    <row r="87" spans="1:9" x14ac:dyDescent="0.25">
      <c r="A87" s="8" t="s">
        <v>33</v>
      </c>
      <c r="B87" s="26" t="s">
        <v>13</v>
      </c>
      <c r="C87" s="8" t="s">
        <v>34</v>
      </c>
      <c r="D87" s="26" t="s">
        <v>37</v>
      </c>
      <c r="E87" s="26">
        <v>550</v>
      </c>
      <c r="F87" s="26">
        <v>56</v>
      </c>
      <c r="G87" s="26" t="s">
        <v>13</v>
      </c>
      <c r="H87" s="26" t="s">
        <v>218</v>
      </c>
      <c r="I87" s="26">
        <v>25</v>
      </c>
    </row>
    <row r="88" spans="1:9" x14ac:dyDescent="0.25">
      <c r="A88" s="5" t="s">
        <v>33</v>
      </c>
      <c r="B88" s="6" t="s">
        <v>13</v>
      </c>
      <c r="C88" s="5" t="s">
        <v>34</v>
      </c>
      <c r="D88" s="6" t="s">
        <v>35</v>
      </c>
      <c r="E88" s="6">
        <v>550</v>
      </c>
      <c r="F88" s="6">
        <v>57</v>
      </c>
      <c r="G88" s="6" t="s">
        <v>13</v>
      </c>
      <c r="H88" s="6" t="s">
        <v>217</v>
      </c>
      <c r="I88" s="6">
        <v>26</v>
      </c>
    </row>
    <row r="89" spans="1:9" x14ac:dyDescent="0.25">
      <c r="A89" s="5" t="s">
        <v>153</v>
      </c>
      <c r="B89" s="6" t="s">
        <v>13</v>
      </c>
      <c r="C89" s="5" t="s">
        <v>90</v>
      </c>
      <c r="D89" s="6" t="s">
        <v>214</v>
      </c>
      <c r="E89" s="6">
        <v>550</v>
      </c>
      <c r="F89" s="6">
        <v>67</v>
      </c>
      <c r="G89" s="6" t="s">
        <v>13</v>
      </c>
      <c r="H89" s="6" t="s">
        <v>215</v>
      </c>
      <c r="I89" s="6">
        <v>27</v>
      </c>
    </row>
    <row r="90" spans="1:9" s="27" customFormat="1" x14ac:dyDescent="0.25">
      <c r="A90" s="5" t="s">
        <v>210</v>
      </c>
      <c r="B90" s="6" t="s">
        <v>13</v>
      </c>
      <c r="C90" s="5" t="s">
        <v>208</v>
      </c>
      <c r="D90" s="6" t="s">
        <v>207</v>
      </c>
      <c r="E90" s="6" t="s">
        <v>207</v>
      </c>
      <c r="F90" s="6" t="s">
        <v>203</v>
      </c>
      <c r="G90" s="6" t="s">
        <v>13</v>
      </c>
      <c r="H90" s="6" t="s">
        <v>209</v>
      </c>
      <c r="I90" s="6">
        <v>28</v>
      </c>
    </row>
    <row r="91" spans="1:9" x14ac:dyDescent="0.25">
      <c r="A91" s="5" t="s">
        <v>49</v>
      </c>
      <c r="B91" s="6" t="s">
        <v>13</v>
      </c>
      <c r="C91" s="5" t="s">
        <v>88</v>
      </c>
      <c r="D91" s="6" t="s">
        <v>87</v>
      </c>
      <c r="E91" s="6">
        <v>550</v>
      </c>
      <c r="F91" s="6">
        <v>24</v>
      </c>
      <c r="G91" s="6" t="s">
        <v>13</v>
      </c>
      <c r="H91" s="6" t="s">
        <v>235</v>
      </c>
      <c r="I91" s="6" t="s">
        <v>229</v>
      </c>
    </row>
    <row r="92" spans="1:9" x14ac:dyDescent="0.25">
      <c r="A92" s="5" t="s">
        <v>52</v>
      </c>
      <c r="B92" s="6" t="s">
        <v>13</v>
      </c>
      <c r="C92" s="5" t="s">
        <v>197</v>
      </c>
      <c r="D92" s="6" t="s">
        <v>201</v>
      </c>
      <c r="E92" s="6" t="s">
        <v>202</v>
      </c>
      <c r="F92" s="6" t="s">
        <v>203</v>
      </c>
      <c r="G92" s="6" t="s">
        <v>13</v>
      </c>
      <c r="H92" s="6" t="s">
        <v>204</v>
      </c>
      <c r="I92" s="6" t="s">
        <v>229</v>
      </c>
    </row>
    <row r="93" spans="1:9" x14ac:dyDescent="0.25">
      <c r="A93" s="5" t="s">
        <v>205</v>
      </c>
      <c r="B93" s="6" t="s">
        <v>13</v>
      </c>
      <c r="C93" s="5" t="s">
        <v>41</v>
      </c>
      <c r="D93" s="6" t="s">
        <v>116</v>
      </c>
      <c r="E93" s="6">
        <v>550</v>
      </c>
      <c r="F93" s="6">
        <v>42</v>
      </c>
      <c r="G93" s="6" t="s">
        <v>13</v>
      </c>
      <c r="H93" s="6" t="s">
        <v>233</v>
      </c>
      <c r="I93" s="6" t="s">
        <v>229</v>
      </c>
    </row>
    <row r="94" spans="1:9" x14ac:dyDescent="0.25">
      <c r="A94" s="5" t="s">
        <v>27</v>
      </c>
      <c r="B94" s="6" t="s">
        <v>13</v>
      </c>
      <c r="C94" s="5" t="s">
        <v>28</v>
      </c>
      <c r="D94" s="6" t="s">
        <v>31</v>
      </c>
      <c r="E94" s="6">
        <v>550</v>
      </c>
      <c r="F94" s="6">
        <v>2</v>
      </c>
      <c r="G94" s="6" t="s">
        <v>13</v>
      </c>
      <c r="H94" s="6" t="s">
        <v>216</v>
      </c>
      <c r="I94" s="6" t="s">
        <v>229</v>
      </c>
    </row>
    <row r="95" spans="1:9" x14ac:dyDescent="0.25">
      <c r="A95" s="5" t="s">
        <v>172</v>
      </c>
      <c r="B95" s="6" t="s">
        <v>13</v>
      </c>
      <c r="C95" s="5" t="s">
        <v>34</v>
      </c>
      <c r="D95" s="6" t="s">
        <v>47</v>
      </c>
      <c r="E95" s="6" t="s">
        <v>45</v>
      </c>
      <c r="F95" s="6" t="s">
        <v>203</v>
      </c>
      <c r="G95" s="6" t="s">
        <v>13</v>
      </c>
      <c r="H95" s="6" t="s">
        <v>221</v>
      </c>
      <c r="I95" s="6" t="s">
        <v>229</v>
      </c>
    </row>
    <row r="96" spans="1:9" x14ac:dyDescent="0.25">
      <c r="A96" s="28" t="s">
        <v>2</v>
      </c>
      <c r="B96" s="29" t="s">
        <v>13</v>
      </c>
      <c r="C96" s="28" t="s">
        <v>6</v>
      </c>
      <c r="D96" s="29" t="s">
        <v>8</v>
      </c>
      <c r="E96" s="29">
        <v>550</v>
      </c>
      <c r="F96" s="29">
        <v>32</v>
      </c>
      <c r="G96" s="29" t="s">
        <v>13</v>
      </c>
      <c r="H96" s="29" t="s">
        <v>16</v>
      </c>
      <c r="I96" s="6"/>
    </row>
  </sheetData>
  <autoFilter ref="A2:H96">
    <filterColumn colId="1">
      <filters>
        <filter val="MS"/>
      </filters>
    </filterColumn>
  </autoFilter>
  <sortState ref="A63:I96">
    <sortCondition ref="I71"/>
  </sortState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Starovní listina</vt:lpstr>
      <vt:lpstr>Pirátská regata</vt:lpstr>
      <vt:lpstr>SKARE</vt:lpstr>
      <vt:lpstr>Modrá stuha</vt:lpstr>
    </vt:vector>
  </TitlesOfParts>
  <Company>Univerzita Pardubice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</dc:creator>
  <cp:lastModifiedBy>spravce</cp:lastModifiedBy>
  <cp:lastPrinted>2014-05-05T09:36:20Z</cp:lastPrinted>
  <dcterms:created xsi:type="dcterms:W3CDTF">2014-05-01T07:25:10Z</dcterms:created>
  <dcterms:modified xsi:type="dcterms:W3CDTF">2014-05-05T09:38:17Z</dcterms:modified>
</cp:coreProperties>
</file>